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715" windowHeight="6210" activeTab="1"/>
  </bookViews>
  <sheets>
    <sheet name="pourcentage vma" sheetId="1" r:id="rId1"/>
    <sheet name="vma T course" sheetId="2" r:id="rId2"/>
    <sheet name="vma  distance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<sst xmlns="http://schemas.openxmlformats.org/spreadsheetml/2006/main" count="10" uniqueCount="9">
  <si>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VMA</t>
  </si>
  <si>
    <t>POURCENTAGE   VMA</t>
  </si>
  <si>
    <t>RAPPORT  VMA  /  DISTANCE DE COURSE</t>
  </si>
  <si>
    <t>RAPPORT  VMA / TEMPS DE COURSE</t>
  </si>
  <si>
    <t xml:space="preserve">                Tps</t>
  </si>
  <si>
    <t>VMA\TEMPS</t>
  </si>
  <si>
    <t>VMA\DISTANCE</t>
  </si>
  <si>
    <t>Lecture du tableau:</t>
  </si>
  <si>
    <r>
      <t>un coureur dont la vma est de</t>
    </r>
    <r>
      <rPr>
        <b/>
        <sz val="11"/>
        <color indexed="10"/>
        <rFont val="Calibri"/>
        <family val="2"/>
      </rPr>
      <t xml:space="preserve"> 11 km/h</t>
    </r>
    <r>
      <rPr>
        <sz val="11"/>
        <color theme="1"/>
        <rFont val="Calibri"/>
        <family val="2"/>
      </rPr>
      <t>, devra parcourir la distance de</t>
    </r>
    <r>
      <rPr>
        <b/>
        <sz val="11"/>
        <color indexed="10"/>
        <rFont val="Calibri"/>
        <family val="2"/>
      </rPr>
      <t xml:space="preserve"> 550m</t>
    </r>
    <r>
      <rPr>
        <sz val="11"/>
        <color theme="1"/>
        <rFont val="Calibri"/>
        <family val="2"/>
      </rPr>
      <t xml:space="preserve"> pour une durée de course de </t>
    </r>
    <r>
      <rPr>
        <b/>
        <sz val="11"/>
        <color indexed="10"/>
        <rFont val="Calibri"/>
        <family val="2"/>
      </rPr>
      <t>3'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</si>
</sst>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  <numFmt numFmtId="166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/>
    </xf>
    <xf numFmtId="0" fontId="41" fillId="16" borderId="10" xfId="0" applyFont="1" applyFill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0" xfId="0" applyFont="1" applyFill="1" applyBorder="1" applyAlignment="1">
      <alignment/>
    </xf>
    <xf numFmtId="45" fontId="41" fillId="0" borderId="1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0" fillId="16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45" fontId="41" fillId="0" borderId="0" xfId="0" applyNumberFormat="1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0" fillId="0" borderId="0" xfId="0" applyAlignment="1">
      <alignment textRotation="45"/>
    </xf>
    <xf numFmtId="0" fontId="41" fillId="9" borderId="10" xfId="0" applyFont="1" applyFill="1" applyBorder="1" applyAlignment="1">
      <alignment horizontal="center"/>
    </xf>
    <xf numFmtId="1" fontId="0" fillId="16" borderId="10" xfId="0" applyNumberFormat="1" applyFill="1" applyBorder="1" applyAlignment="1">
      <alignment horizontal="center"/>
    </xf>
    <xf numFmtId="0" fontId="0" fillId="16" borderId="10" xfId="0" applyNumberFormat="1" applyFill="1" applyBorder="1" applyAlignment="1">
      <alignment horizontal="center"/>
    </xf>
    <xf numFmtId="0" fontId="41" fillId="15" borderId="10" xfId="0" applyFont="1" applyFill="1" applyBorder="1" applyAlignment="1">
      <alignment horizontal="center"/>
    </xf>
    <xf numFmtId="21" fontId="41" fillId="15" borderId="10" xfId="0" applyNumberFormat="1" applyFont="1" applyFill="1" applyBorder="1" applyAlignment="1">
      <alignment horizontal="center"/>
    </xf>
    <xf numFmtId="45" fontId="0" fillId="15" borderId="10" xfId="0" applyNumberFormat="1" applyFill="1" applyBorder="1" applyAlignment="1">
      <alignment horizontal="center"/>
    </xf>
    <xf numFmtId="0" fontId="43" fillId="0" borderId="0" xfId="0" applyFont="1" applyAlignment="1">
      <alignment/>
    </xf>
    <xf numFmtId="45" fontId="41" fillId="16" borderId="10" xfId="0" applyNumberFormat="1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45" fontId="41" fillId="34" borderId="0" xfId="0" applyNumberFormat="1" applyFont="1" applyFill="1" applyBorder="1" applyAlignment="1">
      <alignment horizontal="center"/>
    </xf>
    <xf numFmtId="165" fontId="0" fillId="34" borderId="0" xfId="0" applyNumberFormat="1" applyFill="1" applyBorder="1" applyAlignment="1">
      <alignment/>
    </xf>
    <xf numFmtId="21" fontId="41" fillId="34" borderId="0" xfId="0" applyNumberFormat="1" applyFont="1" applyFill="1" applyBorder="1" applyAlignment="1">
      <alignment horizontal="center"/>
    </xf>
    <xf numFmtId="45" fontId="0" fillId="34" borderId="0" xfId="0" applyNumberForma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 horizontal="center"/>
    </xf>
    <xf numFmtId="45" fontId="0" fillId="34" borderId="0" xfId="0" applyNumberFormat="1" applyFill="1" applyBorder="1" applyAlignment="1">
      <alignment/>
    </xf>
    <xf numFmtId="9" fontId="41" fillId="9" borderId="10" xfId="0" applyNumberFormat="1" applyFont="1" applyFill="1" applyBorder="1" applyAlignment="1">
      <alignment horizontal="center"/>
    </xf>
    <xf numFmtId="165" fontId="41" fillId="36" borderId="10" xfId="0" applyNumberFormat="1" applyFont="1" applyFill="1" applyBorder="1" applyAlignment="1">
      <alignment horizontal="center"/>
    </xf>
    <xf numFmtId="165" fontId="41" fillId="37" borderId="10" xfId="0" applyNumberFormat="1" applyFont="1" applyFill="1" applyBorder="1" applyAlignment="1">
      <alignment horizontal="center"/>
    </xf>
    <xf numFmtId="0" fontId="45" fillId="9" borderId="0" xfId="0" applyFont="1" applyFill="1" applyAlignment="1">
      <alignment horizontal="center"/>
    </xf>
    <xf numFmtId="0" fontId="42" fillId="34" borderId="0" xfId="0" applyFont="1" applyFill="1" applyBorder="1" applyAlignment="1">
      <alignment horizontal="center"/>
    </xf>
    <xf numFmtId="45" fontId="46" fillId="34" borderId="0" xfId="0" applyNumberFormat="1" applyFont="1" applyFill="1" applyBorder="1" applyAlignment="1">
      <alignment horizontal="center"/>
    </xf>
    <xf numFmtId="45" fontId="46" fillId="15" borderId="0" xfId="0" applyNumberFormat="1" applyFont="1" applyFill="1" applyBorder="1" applyAlignment="1">
      <alignment horizontal="center"/>
    </xf>
    <xf numFmtId="0" fontId="45" fillId="16" borderId="0" xfId="0" applyFont="1" applyFill="1" applyAlignment="1">
      <alignment horizontal="center"/>
    </xf>
    <xf numFmtId="165" fontId="41" fillId="38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8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15.57421875" style="0" bestFit="1" customWidth="1"/>
    <col min="2" max="2" width="12.00390625" style="0" customWidth="1"/>
    <col min="3" max="3" width="12.00390625" style="0" bestFit="1" customWidth="1"/>
    <col min="14" max="14" width="12.28125" style="0" customWidth="1"/>
    <col min="15" max="26" width="10.421875" style="0" customWidth="1"/>
  </cols>
  <sheetData>
    <row r="1" spans="5:42" ht="21">
      <c r="E1" s="35" t="s">
        <v>1</v>
      </c>
      <c r="F1" s="35"/>
      <c r="G1" s="35"/>
      <c r="H1" s="35"/>
      <c r="N1" s="23"/>
      <c r="O1" s="23"/>
      <c r="P1" s="23"/>
      <c r="Q1" s="36"/>
      <c r="R1" s="36"/>
      <c r="S1" s="36"/>
      <c r="T1" s="36"/>
      <c r="U1" s="23"/>
      <c r="V1" s="23"/>
      <c r="W1" s="23"/>
      <c r="X1" s="23"/>
      <c r="Y1" s="23"/>
      <c r="Z1" s="23"/>
      <c r="AA1" s="23"/>
      <c r="AB1" s="12"/>
      <c r="AC1" s="12"/>
      <c r="AD1" s="12"/>
      <c r="AE1" s="24"/>
      <c r="AF1" s="24"/>
      <c r="AG1" s="37"/>
      <c r="AH1" s="37"/>
      <c r="AI1" s="37"/>
      <c r="AJ1" s="37"/>
      <c r="AK1" s="37"/>
      <c r="AL1" s="24"/>
      <c r="AM1" s="24"/>
      <c r="AN1" s="24"/>
      <c r="AO1" s="23"/>
      <c r="AP1" s="23"/>
    </row>
    <row r="2" spans="14:42" ht="15"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5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ht="15.75">
      <c r="A3" s="14" t="s">
        <v>0</v>
      </c>
      <c r="B3" s="32">
        <v>0.7</v>
      </c>
      <c r="C3" s="32">
        <v>0.75</v>
      </c>
      <c r="D3" s="32">
        <v>0.8</v>
      </c>
      <c r="E3" s="32">
        <v>0.85</v>
      </c>
      <c r="F3" s="32">
        <v>0.9</v>
      </c>
      <c r="G3" s="32">
        <v>0.95</v>
      </c>
      <c r="H3" s="32">
        <v>1</v>
      </c>
      <c r="I3" s="32">
        <v>1.05</v>
      </c>
      <c r="J3" s="32">
        <v>1.1</v>
      </c>
      <c r="K3" s="32">
        <v>1.15</v>
      </c>
      <c r="L3" s="32">
        <v>1.2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12"/>
      <c r="AC3" s="26"/>
      <c r="AD3" s="26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3"/>
    </row>
    <row r="4" spans="1:42" ht="15.75">
      <c r="A4" s="14">
        <v>5</v>
      </c>
      <c r="B4" s="4">
        <f>$A$4*B3</f>
        <v>3.5</v>
      </c>
      <c r="C4" s="40">
        <f aca="true" t="shared" si="0" ref="C4:L4">$A$4*C3</f>
        <v>3.75</v>
      </c>
      <c r="D4" s="4">
        <f t="shared" si="0"/>
        <v>4</v>
      </c>
      <c r="E4" s="40">
        <f t="shared" si="0"/>
        <v>4.25</v>
      </c>
      <c r="F4" s="4">
        <f t="shared" si="0"/>
        <v>4.5</v>
      </c>
      <c r="G4" s="40">
        <f t="shared" si="0"/>
        <v>4.75</v>
      </c>
      <c r="H4" s="4">
        <f t="shared" si="0"/>
        <v>5</v>
      </c>
      <c r="I4" s="40">
        <f t="shared" si="0"/>
        <v>5.25</v>
      </c>
      <c r="J4" s="4">
        <f t="shared" si="0"/>
        <v>5.5</v>
      </c>
      <c r="K4" s="40">
        <f t="shared" si="0"/>
        <v>5.75</v>
      </c>
      <c r="L4" s="4">
        <f t="shared" si="0"/>
        <v>6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2"/>
      <c r="AC4" s="26"/>
      <c r="AD4" s="26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3"/>
    </row>
    <row r="5" spans="1:42" ht="15.75">
      <c r="A5" s="14">
        <v>5.5</v>
      </c>
      <c r="B5" s="4">
        <f>$A$5*B3</f>
        <v>3.8499999999999996</v>
      </c>
      <c r="C5" s="40">
        <f aca="true" t="shared" si="1" ref="C5:L5">$A$5*C3</f>
        <v>4.125</v>
      </c>
      <c r="D5" s="4">
        <f t="shared" si="1"/>
        <v>4.4</v>
      </c>
      <c r="E5" s="40">
        <f t="shared" si="1"/>
        <v>4.675</v>
      </c>
      <c r="F5" s="4">
        <f t="shared" si="1"/>
        <v>4.95</v>
      </c>
      <c r="G5" s="40">
        <f t="shared" si="1"/>
        <v>5.225</v>
      </c>
      <c r="H5" s="4">
        <f t="shared" si="1"/>
        <v>5.5</v>
      </c>
      <c r="I5" s="40">
        <f t="shared" si="1"/>
        <v>5.775</v>
      </c>
      <c r="J5" s="4">
        <f t="shared" si="1"/>
        <v>6.050000000000001</v>
      </c>
      <c r="K5" s="40">
        <f t="shared" si="1"/>
        <v>6.324999999999999</v>
      </c>
      <c r="L5" s="4">
        <f t="shared" si="1"/>
        <v>6.6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12"/>
      <c r="AC5" s="26"/>
      <c r="AD5" s="26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3"/>
    </row>
    <row r="6" spans="1:42" ht="15.75">
      <c r="A6" s="14">
        <v>6</v>
      </c>
      <c r="B6" s="4">
        <f>$A$6*B3</f>
        <v>4.199999999999999</v>
      </c>
      <c r="C6" s="34">
        <f>$A$6*C3</f>
        <v>4.5</v>
      </c>
      <c r="D6" s="4">
        <f aca="true" t="shared" si="2" ref="D6:L6">$A$6*D3</f>
        <v>4.800000000000001</v>
      </c>
      <c r="E6" s="34">
        <f t="shared" si="2"/>
        <v>5.1</v>
      </c>
      <c r="F6" s="4">
        <f t="shared" si="2"/>
        <v>5.4</v>
      </c>
      <c r="G6" s="34">
        <f t="shared" si="2"/>
        <v>5.699999999999999</v>
      </c>
      <c r="H6" s="4">
        <f t="shared" si="2"/>
        <v>6</v>
      </c>
      <c r="I6" s="34">
        <f t="shared" si="2"/>
        <v>6.300000000000001</v>
      </c>
      <c r="J6" s="4">
        <f t="shared" si="2"/>
        <v>6.6000000000000005</v>
      </c>
      <c r="K6" s="34">
        <f t="shared" si="2"/>
        <v>6.8999999999999995</v>
      </c>
      <c r="L6" s="4">
        <f t="shared" si="2"/>
        <v>7.199999999999999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2"/>
      <c r="AC6" s="26"/>
      <c r="AD6" s="26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3"/>
    </row>
    <row r="7" spans="1:42" ht="15.75">
      <c r="A7" s="14">
        <v>6.5</v>
      </c>
      <c r="B7" s="4">
        <f>$A$7*B3</f>
        <v>4.55</v>
      </c>
      <c r="C7" s="34">
        <f aca="true" t="shared" si="3" ref="C7:L7">$A$7*C3</f>
        <v>4.875</v>
      </c>
      <c r="D7" s="4">
        <f t="shared" si="3"/>
        <v>5.2</v>
      </c>
      <c r="E7" s="34">
        <f t="shared" si="3"/>
        <v>5.5249999999999995</v>
      </c>
      <c r="F7" s="4">
        <f t="shared" si="3"/>
        <v>5.8500000000000005</v>
      </c>
      <c r="G7" s="34">
        <f t="shared" si="3"/>
        <v>6.175</v>
      </c>
      <c r="H7" s="4">
        <f t="shared" si="3"/>
        <v>6.5</v>
      </c>
      <c r="I7" s="34">
        <f t="shared" si="3"/>
        <v>6.825</v>
      </c>
      <c r="J7" s="4">
        <f t="shared" si="3"/>
        <v>7.15</v>
      </c>
      <c r="K7" s="34">
        <f t="shared" si="3"/>
        <v>7.475</v>
      </c>
      <c r="L7" s="4">
        <f t="shared" si="3"/>
        <v>7.8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12"/>
      <c r="AC7" s="26"/>
      <c r="AD7" s="26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3"/>
    </row>
    <row r="8" spans="1:42" ht="15.75">
      <c r="A8" s="14">
        <v>7</v>
      </c>
      <c r="B8" s="4">
        <f>$A$8*B3</f>
        <v>4.8999999999999995</v>
      </c>
      <c r="C8" s="33">
        <f aca="true" t="shared" si="4" ref="C8:L8">$A$8*C3</f>
        <v>5.25</v>
      </c>
      <c r="D8" s="4">
        <f t="shared" si="4"/>
        <v>5.6000000000000005</v>
      </c>
      <c r="E8" s="33">
        <f t="shared" si="4"/>
        <v>5.95</v>
      </c>
      <c r="F8" s="4">
        <f t="shared" si="4"/>
        <v>6.3</v>
      </c>
      <c r="G8" s="33">
        <f t="shared" si="4"/>
        <v>6.6499999999999995</v>
      </c>
      <c r="H8" s="4">
        <f t="shared" si="4"/>
        <v>7</v>
      </c>
      <c r="I8" s="33">
        <f t="shared" si="4"/>
        <v>7.3500000000000005</v>
      </c>
      <c r="J8" s="4">
        <f t="shared" si="4"/>
        <v>7.700000000000001</v>
      </c>
      <c r="K8" s="33">
        <f t="shared" si="4"/>
        <v>8.049999999999999</v>
      </c>
      <c r="L8" s="4">
        <f t="shared" si="4"/>
        <v>8.4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2"/>
      <c r="AC8" s="26"/>
      <c r="AD8" s="26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3"/>
    </row>
    <row r="9" spans="1:42" ht="15.75">
      <c r="A9" s="14">
        <v>7.5</v>
      </c>
      <c r="B9" s="4">
        <f>$A$9*B3</f>
        <v>5.25</v>
      </c>
      <c r="C9" s="33">
        <f aca="true" t="shared" si="5" ref="C9:L9">$A$9*C3</f>
        <v>5.625</v>
      </c>
      <c r="D9" s="4">
        <f t="shared" si="5"/>
        <v>6</v>
      </c>
      <c r="E9" s="33">
        <f t="shared" si="5"/>
        <v>6.375</v>
      </c>
      <c r="F9" s="4">
        <f t="shared" si="5"/>
        <v>6.75</v>
      </c>
      <c r="G9" s="33">
        <f t="shared" si="5"/>
        <v>7.125</v>
      </c>
      <c r="H9" s="4">
        <f t="shared" si="5"/>
        <v>7.5</v>
      </c>
      <c r="I9" s="33">
        <f t="shared" si="5"/>
        <v>7.875</v>
      </c>
      <c r="J9" s="4">
        <f t="shared" si="5"/>
        <v>8.25</v>
      </c>
      <c r="K9" s="33">
        <f t="shared" si="5"/>
        <v>8.625</v>
      </c>
      <c r="L9" s="4">
        <f t="shared" si="5"/>
        <v>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12"/>
      <c r="AC9" s="26"/>
      <c r="AD9" s="26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</row>
    <row r="10" spans="1:42" ht="15.75">
      <c r="A10" s="14">
        <v>8</v>
      </c>
      <c r="B10" s="4">
        <f>$A10*$B$3</f>
        <v>5.6</v>
      </c>
      <c r="C10" s="33">
        <f>($A$10*C3)</f>
        <v>6</v>
      </c>
      <c r="D10" s="4">
        <f aca="true" t="shared" si="6" ref="D10:L10">($A$10*D3)</f>
        <v>6.4</v>
      </c>
      <c r="E10" s="33">
        <f t="shared" si="6"/>
        <v>6.8</v>
      </c>
      <c r="F10" s="4">
        <f t="shared" si="6"/>
        <v>7.2</v>
      </c>
      <c r="G10" s="33">
        <f t="shared" si="6"/>
        <v>7.6</v>
      </c>
      <c r="H10" s="4">
        <f t="shared" si="6"/>
        <v>8</v>
      </c>
      <c r="I10" s="33">
        <f t="shared" si="6"/>
        <v>8.4</v>
      </c>
      <c r="J10" s="4">
        <f t="shared" si="6"/>
        <v>8.8</v>
      </c>
      <c r="K10" s="33">
        <f t="shared" si="6"/>
        <v>9.2</v>
      </c>
      <c r="L10" s="4">
        <f t="shared" si="6"/>
        <v>9.6</v>
      </c>
      <c r="N10" s="2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3"/>
      <c r="AB10" s="12"/>
      <c r="AC10" s="12"/>
      <c r="AD10" s="12"/>
      <c r="AE10" s="29"/>
      <c r="AF10" s="29"/>
      <c r="AG10" s="29"/>
      <c r="AH10" s="29"/>
      <c r="AI10" s="29"/>
      <c r="AJ10" s="29"/>
      <c r="AK10" s="29"/>
      <c r="AL10" s="29"/>
      <c r="AM10" s="30"/>
      <c r="AN10" s="29"/>
      <c r="AO10" s="29"/>
      <c r="AP10" s="23"/>
    </row>
    <row r="11" spans="1:42" ht="15.75">
      <c r="A11" s="14">
        <v>8.5</v>
      </c>
      <c r="B11" s="4">
        <f aca="true" t="shared" si="7" ref="B11:B34">$A11*$B$3</f>
        <v>5.949999999999999</v>
      </c>
      <c r="C11" s="33">
        <f>($A$11*C3)</f>
        <v>6.375</v>
      </c>
      <c r="D11" s="4">
        <f aca="true" t="shared" si="8" ref="D11:L11">($A$11*D3)</f>
        <v>6.800000000000001</v>
      </c>
      <c r="E11" s="33">
        <f t="shared" si="8"/>
        <v>7.225</v>
      </c>
      <c r="F11" s="4">
        <f t="shared" si="8"/>
        <v>7.65</v>
      </c>
      <c r="G11" s="33">
        <f t="shared" si="8"/>
        <v>8.075</v>
      </c>
      <c r="H11" s="4">
        <f t="shared" si="8"/>
        <v>8.5</v>
      </c>
      <c r="I11" s="33">
        <f t="shared" si="8"/>
        <v>8.925</v>
      </c>
      <c r="J11" s="4">
        <f t="shared" si="8"/>
        <v>9.350000000000001</v>
      </c>
      <c r="K11" s="33">
        <f t="shared" si="8"/>
        <v>9.774999999999999</v>
      </c>
      <c r="L11" s="4">
        <f t="shared" si="8"/>
        <v>10.2</v>
      </c>
      <c r="N11" s="1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3"/>
      <c r="AB11" s="12"/>
      <c r="AC11" s="12"/>
      <c r="AD11" s="12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3"/>
    </row>
    <row r="12" spans="1:42" ht="15.75">
      <c r="A12" s="14">
        <v>9</v>
      </c>
      <c r="B12" s="4">
        <f t="shared" si="7"/>
        <v>6.3</v>
      </c>
      <c r="C12" s="33">
        <f>(A12*$C$3)</f>
        <v>6.75</v>
      </c>
      <c r="D12" s="5">
        <f>A12*$D$3</f>
        <v>7.2</v>
      </c>
      <c r="E12" s="33">
        <f>A12*$E$3</f>
        <v>7.6499999999999995</v>
      </c>
      <c r="F12" s="4">
        <f>A12*$F$3</f>
        <v>8.1</v>
      </c>
      <c r="G12" s="33">
        <f>A12*$G$3</f>
        <v>8.549999999999999</v>
      </c>
      <c r="H12" s="4">
        <f>A12*$H$3</f>
        <v>9</v>
      </c>
      <c r="I12" s="33">
        <f>A12*$I$3</f>
        <v>9.450000000000001</v>
      </c>
      <c r="J12" s="4">
        <f>A12*$J$3</f>
        <v>9.9</v>
      </c>
      <c r="K12" s="33">
        <f>A12*$K$3</f>
        <v>10.35</v>
      </c>
      <c r="L12" s="4">
        <f>A12*$L$3</f>
        <v>10.799999999999999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3"/>
      <c r="AB12" s="12"/>
      <c r="AC12" s="12"/>
      <c r="AD12" s="12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3"/>
    </row>
    <row r="13" spans="1:42" ht="15.75">
      <c r="A13" s="14">
        <v>9.5</v>
      </c>
      <c r="B13" s="4">
        <f t="shared" si="7"/>
        <v>6.6499999999999995</v>
      </c>
      <c r="C13" s="33">
        <f aca="true" t="shared" si="9" ref="C13:C34">(A13*$C$3)</f>
        <v>7.125</v>
      </c>
      <c r="D13" s="5">
        <f aca="true" t="shared" si="10" ref="D13:D34">A13*$D$3</f>
        <v>7.6000000000000005</v>
      </c>
      <c r="E13" s="33">
        <f aca="true" t="shared" si="11" ref="E13:E34">A13*$E$3</f>
        <v>8.075</v>
      </c>
      <c r="F13" s="4">
        <f aca="true" t="shared" si="12" ref="F13:F34">A13*$F$3</f>
        <v>8.55</v>
      </c>
      <c r="G13" s="33">
        <f aca="true" t="shared" si="13" ref="G13:G34">A13*$G$3</f>
        <v>9.025</v>
      </c>
      <c r="H13" s="4">
        <f aca="true" t="shared" si="14" ref="H13:H34">A13*$H$3</f>
        <v>9.5</v>
      </c>
      <c r="I13" s="33">
        <f aca="true" t="shared" si="15" ref="I13:I34">A13*$I$3</f>
        <v>9.975</v>
      </c>
      <c r="J13" s="4">
        <f aca="true" t="shared" si="16" ref="J13:J34">A13*$J$3</f>
        <v>10.450000000000001</v>
      </c>
      <c r="K13" s="33">
        <f aca="true" t="shared" si="17" ref="K13:K34">A13*$K$3</f>
        <v>10.924999999999999</v>
      </c>
      <c r="L13" s="4">
        <f aca="true" t="shared" si="18" ref="L13:L34">A13*$L$3</f>
        <v>11.4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3"/>
      <c r="AB13" s="12"/>
      <c r="AC13" s="12"/>
      <c r="AD13" s="12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3"/>
    </row>
    <row r="14" spans="1:42" ht="15.75">
      <c r="A14" s="14">
        <v>10</v>
      </c>
      <c r="B14" s="4">
        <f t="shared" si="7"/>
        <v>7</v>
      </c>
      <c r="C14" s="33">
        <f t="shared" si="9"/>
        <v>7.5</v>
      </c>
      <c r="D14" s="5">
        <f t="shared" si="10"/>
        <v>8</v>
      </c>
      <c r="E14" s="33">
        <f t="shared" si="11"/>
        <v>8.5</v>
      </c>
      <c r="F14" s="4">
        <f t="shared" si="12"/>
        <v>9</v>
      </c>
      <c r="G14" s="33">
        <f t="shared" si="13"/>
        <v>9.5</v>
      </c>
      <c r="H14" s="4">
        <f t="shared" si="14"/>
        <v>10</v>
      </c>
      <c r="I14" s="33">
        <f t="shared" si="15"/>
        <v>10.5</v>
      </c>
      <c r="J14" s="4">
        <f t="shared" si="16"/>
        <v>11</v>
      </c>
      <c r="K14" s="33">
        <f t="shared" si="17"/>
        <v>11.5</v>
      </c>
      <c r="L14" s="4">
        <f t="shared" si="18"/>
        <v>12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3"/>
      <c r="AB14" s="12"/>
      <c r="AC14" s="12"/>
      <c r="AD14" s="12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3"/>
    </row>
    <row r="15" spans="1:42" ht="15.75">
      <c r="A15" s="14">
        <v>10.5</v>
      </c>
      <c r="B15" s="4">
        <f t="shared" si="7"/>
        <v>7.35</v>
      </c>
      <c r="C15" s="33">
        <f t="shared" si="9"/>
        <v>7.875</v>
      </c>
      <c r="D15" s="5">
        <f t="shared" si="10"/>
        <v>8.4</v>
      </c>
      <c r="E15" s="33">
        <f t="shared" si="11"/>
        <v>8.924999999999999</v>
      </c>
      <c r="F15" s="4">
        <f t="shared" si="12"/>
        <v>9.450000000000001</v>
      </c>
      <c r="G15" s="33">
        <f t="shared" si="13"/>
        <v>9.975</v>
      </c>
      <c r="H15" s="4">
        <f t="shared" si="14"/>
        <v>10.5</v>
      </c>
      <c r="I15" s="33">
        <f t="shared" si="15"/>
        <v>11.025</v>
      </c>
      <c r="J15" s="4">
        <f t="shared" si="16"/>
        <v>11.55</v>
      </c>
      <c r="K15" s="33">
        <f t="shared" si="17"/>
        <v>12.075</v>
      </c>
      <c r="L15" s="4">
        <f t="shared" si="18"/>
        <v>12.6</v>
      </c>
      <c r="N15" s="1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3"/>
      <c r="AB15" s="12"/>
      <c r="AC15" s="12"/>
      <c r="AD15" s="12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/>
    </row>
    <row r="16" spans="1:42" ht="15.75">
      <c r="A16" s="14">
        <v>11</v>
      </c>
      <c r="B16" s="4">
        <f t="shared" si="7"/>
        <v>7.699999999999999</v>
      </c>
      <c r="C16" s="33">
        <f t="shared" si="9"/>
        <v>8.25</v>
      </c>
      <c r="D16" s="5">
        <f t="shared" si="10"/>
        <v>8.8</v>
      </c>
      <c r="E16" s="33">
        <f t="shared" si="11"/>
        <v>9.35</v>
      </c>
      <c r="F16" s="4">
        <f t="shared" si="12"/>
        <v>9.9</v>
      </c>
      <c r="G16" s="33">
        <f t="shared" si="13"/>
        <v>10.45</v>
      </c>
      <c r="H16" s="4">
        <f t="shared" si="14"/>
        <v>11</v>
      </c>
      <c r="I16" s="33">
        <f t="shared" si="15"/>
        <v>11.55</v>
      </c>
      <c r="J16" s="4">
        <f t="shared" si="16"/>
        <v>12.100000000000001</v>
      </c>
      <c r="K16" s="33">
        <f t="shared" si="17"/>
        <v>12.649999999999999</v>
      </c>
      <c r="L16" s="4">
        <f t="shared" si="18"/>
        <v>13.2</v>
      </c>
      <c r="N16" s="1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3"/>
      <c r="AB16" s="12"/>
      <c r="AC16" s="12"/>
      <c r="AD16" s="12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3"/>
    </row>
    <row r="17" spans="1:42" ht="15.75">
      <c r="A17" s="14">
        <v>11.5</v>
      </c>
      <c r="B17" s="4">
        <f t="shared" si="7"/>
        <v>8.049999999999999</v>
      </c>
      <c r="C17" s="33">
        <f t="shared" si="9"/>
        <v>8.625</v>
      </c>
      <c r="D17" s="5">
        <f t="shared" si="10"/>
        <v>9.200000000000001</v>
      </c>
      <c r="E17" s="33">
        <f t="shared" si="11"/>
        <v>9.775</v>
      </c>
      <c r="F17" s="4">
        <f t="shared" si="12"/>
        <v>10.35</v>
      </c>
      <c r="G17" s="33">
        <f t="shared" si="13"/>
        <v>10.924999999999999</v>
      </c>
      <c r="H17" s="4">
        <f t="shared" si="14"/>
        <v>11.5</v>
      </c>
      <c r="I17" s="33">
        <f t="shared" si="15"/>
        <v>12.075000000000001</v>
      </c>
      <c r="J17" s="4">
        <f t="shared" si="16"/>
        <v>12.65</v>
      </c>
      <c r="K17" s="33">
        <f t="shared" si="17"/>
        <v>13.225</v>
      </c>
      <c r="L17" s="4">
        <f t="shared" si="18"/>
        <v>13.799999999999999</v>
      </c>
      <c r="N17" s="1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12"/>
      <c r="AC17" s="12"/>
      <c r="AD17" s="12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/>
    </row>
    <row r="18" spans="1:42" ht="15.75">
      <c r="A18" s="14">
        <v>12</v>
      </c>
      <c r="B18" s="4">
        <f t="shared" si="7"/>
        <v>8.399999999999999</v>
      </c>
      <c r="C18" s="33">
        <f t="shared" si="9"/>
        <v>9</v>
      </c>
      <c r="D18" s="5">
        <f t="shared" si="10"/>
        <v>9.600000000000001</v>
      </c>
      <c r="E18" s="33">
        <f t="shared" si="11"/>
        <v>10.2</v>
      </c>
      <c r="F18" s="4">
        <f t="shared" si="12"/>
        <v>10.8</v>
      </c>
      <c r="G18" s="33">
        <f t="shared" si="13"/>
        <v>11.399999999999999</v>
      </c>
      <c r="H18" s="4">
        <f t="shared" si="14"/>
        <v>12</v>
      </c>
      <c r="I18" s="33">
        <f t="shared" si="15"/>
        <v>12.600000000000001</v>
      </c>
      <c r="J18" s="4">
        <f t="shared" si="16"/>
        <v>13.200000000000001</v>
      </c>
      <c r="K18" s="33">
        <f t="shared" si="17"/>
        <v>13.799999999999999</v>
      </c>
      <c r="L18" s="4">
        <f t="shared" si="18"/>
        <v>14.399999999999999</v>
      </c>
      <c r="N18" s="1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3"/>
      <c r="AB18" s="12"/>
      <c r="AC18" s="12"/>
      <c r="AD18" s="12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3"/>
    </row>
    <row r="19" spans="1:42" ht="15.75">
      <c r="A19" s="14">
        <v>12.5</v>
      </c>
      <c r="B19" s="4">
        <f t="shared" si="7"/>
        <v>8.75</v>
      </c>
      <c r="C19" s="33">
        <f t="shared" si="9"/>
        <v>9.375</v>
      </c>
      <c r="D19" s="5">
        <f t="shared" si="10"/>
        <v>10</v>
      </c>
      <c r="E19" s="33">
        <f t="shared" si="11"/>
        <v>10.625</v>
      </c>
      <c r="F19" s="4">
        <f t="shared" si="12"/>
        <v>11.25</v>
      </c>
      <c r="G19" s="33">
        <f t="shared" si="13"/>
        <v>11.875</v>
      </c>
      <c r="H19" s="4">
        <f t="shared" si="14"/>
        <v>12.5</v>
      </c>
      <c r="I19" s="33">
        <f t="shared" si="15"/>
        <v>13.125</v>
      </c>
      <c r="J19" s="4">
        <f t="shared" si="16"/>
        <v>13.750000000000002</v>
      </c>
      <c r="K19" s="33">
        <f t="shared" si="17"/>
        <v>14.374999999999998</v>
      </c>
      <c r="L19" s="4">
        <f t="shared" si="18"/>
        <v>15</v>
      </c>
      <c r="N19" s="1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3"/>
      <c r="AB19" s="12"/>
      <c r="AC19" s="12"/>
      <c r="AD19" s="12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/>
    </row>
    <row r="20" spans="1:42" ht="15.75">
      <c r="A20" s="14">
        <v>13</v>
      </c>
      <c r="B20" s="4">
        <f t="shared" si="7"/>
        <v>9.1</v>
      </c>
      <c r="C20" s="33">
        <f t="shared" si="9"/>
        <v>9.75</v>
      </c>
      <c r="D20" s="5">
        <f t="shared" si="10"/>
        <v>10.4</v>
      </c>
      <c r="E20" s="33">
        <f t="shared" si="11"/>
        <v>11.049999999999999</v>
      </c>
      <c r="F20" s="4">
        <f t="shared" si="12"/>
        <v>11.700000000000001</v>
      </c>
      <c r="G20" s="33">
        <f t="shared" si="13"/>
        <v>12.35</v>
      </c>
      <c r="H20" s="4">
        <f t="shared" si="14"/>
        <v>13</v>
      </c>
      <c r="I20" s="33">
        <f t="shared" si="15"/>
        <v>13.65</v>
      </c>
      <c r="J20" s="4">
        <f t="shared" si="16"/>
        <v>14.3</v>
      </c>
      <c r="K20" s="33">
        <f t="shared" si="17"/>
        <v>14.95</v>
      </c>
      <c r="L20" s="4">
        <f t="shared" si="18"/>
        <v>15.6</v>
      </c>
      <c r="N20" s="1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3"/>
      <c r="AB20" s="12"/>
      <c r="AC20" s="12"/>
      <c r="AD20" s="12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3"/>
    </row>
    <row r="21" spans="1:42" ht="15.75">
      <c r="A21" s="14">
        <v>13.5</v>
      </c>
      <c r="B21" s="4">
        <f t="shared" si="7"/>
        <v>9.45</v>
      </c>
      <c r="C21" s="33">
        <f t="shared" si="9"/>
        <v>10.125</v>
      </c>
      <c r="D21" s="5">
        <f t="shared" si="10"/>
        <v>10.8</v>
      </c>
      <c r="E21" s="33">
        <f t="shared" si="11"/>
        <v>11.475</v>
      </c>
      <c r="F21" s="4">
        <f t="shared" si="12"/>
        <v>12.15</v>
      </c>
      <c r="G21" s="33">
        <f t="shared" si="13"/>
        <v>12.825</v>
      </c>
      <c r="H21" s="4">
        <f t="shared" si="14"/>
        <v>13.5</v>
      </c>
      <c r="I21" s="33">
        <f t="shared" si="15"/>
        <v>14.175</v>
      </c>
      <c r="J21" s="4">
        <f t="shared" si="16"/>
        <v>14.850000000000001</v>
      </c>
      <c r="K21" s="33">
        <f t="shared" si="17"/>
        <v>15.524999999999999</v>
      </c>
      <c r="L21" s="4">
        <f t="shared" si="18"/>
        <v>16.2</v>
      </c>
      <c r="N21" s="1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3"/>
      <c r="AB21" s="12"/>
      <c r="AC21" s="12"/>
      <c r="AD21" s="12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/>
    </row>
    <row r="22" spans="1:42" ht="15.75">
      <c r="A22" s="14">
        <v>14</v>
      </c>
      <c r="B22" s="4">
        <f t="shared" si="7"/>
        <v>9.799999999999999</v>
      </c>
      <c r="C22" s="33">
        <f t="shared" si="9"/>
        <v>10.5</v>
      </c>
      <c r="D22" s="5">
        <f t="shared" si="10"/>
        <v>11.200000000000001</v>
      </c>
      <c r="E22" s="33">
        <f t="shared" si="11"/>
        <v>11.9</v>
      </c>
      <c r="F22" s="4">
        <f t="shared" si="12"/>
        <v>12.6</v>
      </c>
      <c r="G22" s="33">
        <f t="shared" si="13"/>
        <v>13.299999999999999</v>
      </c>
      <c r="H22" s="4">
        <f t="shared" si="14"/>
        <v>14</v>
      </c>
      <c r="I22" s="33">
        <f t="shared" si="15"/>
        <v>14.700000000000001</v>
      </c>
      <c r="J22" s="4">
        <f t="shared" si="16"/>
        <v>15.400000000000002</v>
      </c>
      <c r="K22" s="33">
        <f t="shared" si="17"/>
        <v>16.099999999999998</v>
      </c>
      <c r="L22" s="4">
        <f t="shared" si="18"/>
        <v>16.8</v>
      </c>
      <c r="N22" s="1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3"/>
      <c r="AB22" s="12"/>
      <c r="AC22" s="12"/>
      <c r="AD22" s="12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3"/>
    </row>
    <row r="23" spans="1:42" ht="15.75">
      <c r="A23" s="14">
        <v>14.5</v>
      </c>
      <c r="B23" s="4">
        <f t="shared" si="7"/>
        <v>10.149999999999999</v>
      </c>
      <c r="C23" s="33">
        <f t="shared" si="9"/>
        <v>10.875</v>
      </c>
      <c r="D23" s="5">
        <f t="shared" si="10"/>
        <v>11.600000000000001</v>
      </c>
      <c r="E23" s="33">
        <f t="shared" si="11"/>
        <v>12.325</v>
      </c>
      <c r="F23" s="4">
        <f t="shared" si="12"/>
        <v>13.05</v>
      </c>
      <c r="G23" s="33">
        <f t="shared" si="13"/>
        <v>13.774999999999999</v>
      </c>
      <c r="H23" s="4">
        <f t="shared" si="14"/>
        <v>14.5</v>
      </c>
      <c r="I23" s="33">
        <f t="shared" si="15"/>
        <v>15.225000000000001</v>
      </c>
      <c r="J23" s="4">
        <f t="shared" si="16"/>
        <v>15.950000000000001</v>
      </c>
      <c r="K23" s="33">
        <f t="shared" si="17"/>
        <v>16.674999999999997</v>
      </c>
      <c r="L23" s="4">
        <f t="shared" si="18"/>
        <v>17.4</v>
      </c>
      <c r="N23" s="1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3"/>
      <c r="AB23" s="12"/>
      <c r="AC23" s="12"/>
      <c r="AD23" s="12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/>
    </row>
    <row r="24" spans="1:42" ht="15.75">
      <c r="A24" s="14">
        <v>15</v>
      </c>
      <c r="B24" s="4">
        <f t="shared" si="7"/>
        <v>10.5</v>
      </c>
      <c r="C24" s="33">
        <f t="shared" si="9"/>
        <v>11.25</v>
      </c>
      <c r="D24" s="5">
        <f t="shared" si="10"/>
        <v>12</v>
      </c>
      <c r="E24" s="33">
        <f t="shared" si="11"/>
        <v>12.75</v>
      </c>
      <c r="F24" s="4">
        <f t="shared" si="12"/>
        <v>13.5</v>
      </c>
      <c r="G24" s="33">
        <f t="shared" si="13"/>
        <v>14.25</v>
      </c>
      <c r="H24" s="4">
        <f t="shared" si="14"/>
        <v>15</v>
      </c>
      <c r="I24" s="33">
        <f t="shared" si="15"/>
        <v>15.75</v>
      </c>
      <c r="J24" s="4">
        <f t="shared" si="16"/>
        <v>16.5</v>
      </c>
      <c r="K24" s="33">
        <f t="shared" si="17"/>
        <v>17.25</v>
      </c>
      <c r="L24" s="4">
        <f t="shared" si="18"/>
        <v>18</v>
      </c>
      <c r="N24" s="1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3"/>
      <c r="AB24" s="12"/>
      <c r="AC24" s="12"/>
      <c r="AD24" s="12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3"/>
    </row>
    <row r="25" spans="1:42" ht="15.75">
      <c r="A25" s="14">
        <v>15.5</v>
      </c>
      <c r="B25" s="4">
        <f t="shared" si="7"/>
        <v>10.85</v>
      </c>
      <c r="C25" s="33">
        <f t="shared" si="9"/>
        <v>11.625</v>
      </c>
      <c r="D25" s="5">
        <f t="shared" si="10"/>
        <v>12.4</v>
      </c>
      <c r="E25" s="33">
        <f t="shared" si="11"/>
        <v>13.174999999999999</v>
      </c>
      <c r="F25" s="4">
        <f t="shared" si="12"/>
        <v>13.950000000000001</v>
      </c>
      <c r="G25" s="33">
        <f t="shared" si="13"/>
        <v>14.725</v>
      </c>
      <c r="H25" s="4">
        <f t="shared" si="14"/>
        <v>15.5</v>
      </c>
      <c r="I25" s="33">
        <f t="shared" si="15"/>
        <v>16.275000000000002</v>
      </c>
      <c r="J25" s="4">
        <f t="shared" si="16"/>
        <v>17.05</v>
      </c>
      <c r="K25" s="33">
        <f t="shared" si="17"/>
        <v>17.825</v>
      </c>
      <c r="L25" s="4">
        <f t="shared" si="18"/>
        <v>18.599999999999998</v>
      </c>
      <c r="N25" s="1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12"/>
      <c r="AC25" s="12"/>
      <c r="AD25" s="12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/>
    </row>
    <row r="26" spans="1:42" ht="15.75">
      <c r="A26" s="14">
        <v>16</v>
      </c>
      <c r="B26" s="4">
        <f t="shared" si="7"/>
        <v>11.2</v>
      </c>
      <c r="C26" s="33">
        <f t="shared" si="9"/>
        <v>12</v>
      </c>
      <c r="D26" s="5">
        <f t="shared" si="10"/>
        <v>12.8</v>
      </c>
      <c r="E26" s="33">
        <f t="shared" si="11"/>
        <v>13.6</v>
      </c>
      <c r="F26" s="4">
        <f t="shared" si="12"/>
        <v>14.4</v>
      </c>
      <c r="G26" s="33">
        <f t="shared" si="13"/>
        <v>15.2</v>
      </c>
      <c r="H26" s="4">
        <f t="shared" si="14"/>
        <v>16</v>
      </c>
      <c r="I26" s="33">
        <f t="shared" si="15"/>
        <v>16.8</v>
      </c>
      <c r="J26" s="4">
        <f t="shared" si="16"/>
        <v>17.6</v>
      </c>
      <c r="K26" s="33">
        <f t="shared" si="17"/>
        <v>18.4</v>
      </c>
      <c r="L26" s="4">
        <f t="shared" si="18"/>
        <v>19.2</v>
      </c>
      <c r="N26" s="1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3"/>
      <c r="AB26" s="12"/>
      <c r="AC26" s="12"/>
      <c r="AD26" s="12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3"/>
    </row>
    <row r="27" spans="1:42" ht="15.75">
      <c r="A27" s="14">
        <v>16.5</v>
      </c>
      <c r="B27" s="4">
        <f t="shared" si="7"/>
        <v>11.549999999999999</v>
      </c>
      <c r="C27" s="33">
        <f t="shared" si="9"/>
        <v>12.375</v>
      </c>
      <c r="D27" s="5">
        <f t="shared" si="10"/>
        <v>13.200000000000001</v>
      </c>
      <c r="E27" s="33">
        <f t="shared" si="11"/>
        <v>14.025</v>
      </c>
      <c r="F27" s="4">
        <f t="shared" si="12"/>
        <v>14.85</v>
      </c>
      <c r="G27" s="33">
        <f t="shared" si="13"/>
        <v>15.674999999999999</v>
      </c>
      <c r="H27" s="4">
        <f t="shared" si="14"/>
        <v>16.5</v>
      </c>
      <c r="I27" s="33">
        <f t="shared" si="15"/>
        <v>17.325</v>
      </c>
      <c r="J27" s="4">
        <f t="shared" si="16"/>
        <v>18.150000000000002</v>
      </c>
      <c r="K27" s="33">
        <f t="shared" si="17"/>
        <v>18.974999999999998</v>
      </c>
      <c r="L27" s="4">
        <f t="shared" si="18"/>
        <v>19.8</v>
      </c>
      <c r="N27" s="1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3"/>
      <c r="AB27" s="12"/>
      <c r="AC27" s="12"/>
      <c r="AD27" s="12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/>
    </row>
    <row r="28" spans="1:42" ht="15.75">
      <c r="A28" s="14">
        <v>17</v>
      </c>
      <c r="B28" s="4">
        <f t="shared" si="7"/>
        <v>11.899999999999999</v>
      </c>
      <c r="C28" s="33">
        <f t="shared" si="9"/>
        <v>12.75</v>
      </c>
      <c r="D28" s="5">
        <f t="shared" si="10"/>
        <v>13.600000000000001</v>
      </c>
      <c r="E28" s="33">
        <f t="shared" si="11"/>
        <v>14.45</v>
      </c>
      <c r="F28" s="4">
        <f t="shared" si="12"/>
        <v>15.3</v>
      </c>
      <c r="G28" s="33">
        <f t="shared" si="13"/>
        <v>16.15</v>
      </c>
      <c r="H28" s="4">
        <f t="shared" si="14"/>
        <v>17</v>
      </c>
      <c r="I28" s="33">
        <f t="shared" si="15"/>
        <v>17.85</v>
      </c>
      <c r="J28" s="4">
        <f t="shared" si="16"/>
        <v>18.700000000000003</v>
      </c>
      <c r="K28" s="33">
        <f t="shared" si="17"/>
        <v>19.549999999999997</v>
      </c>
      <c r="L28" s="4">
        <f t="shared" si="18"/>
        <v>20.4</v>
      </c>
      <c r="N28" s="1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3"/>
      <c r="AB28" s="12"/>
      <c r="AC28" s="12"/>
      <c r="AD28" s="12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3"/>
    </row>
    <row r="29" spans="1:42" ht="15.75">
      <c r="A29" s="14">
        <v>17.5</v>
      </c>
      <c r="B29" s="4">
        <f t="shared" si="7"/>
        <v>12.25</v>
      </c>
      <c r="C29" s="33">
        <f t="shared" si="9"/>
        <v>13.125</v>
      </c>
      <c r="D29" s="5">
        <f t="shared" si="10"/>
        <v>14</v>
      </c>
      <c r="E29" s="33">
        <f t="shared" si="11"/>
        <v>14.875</v>
      </c>
      <c r="F29" s="4">
        <f t="shared" si="12"/>
        <v>15.75</v>
      </c>
      <c r="G29" s="33">
        <f t="shared" si="13"/>
        <v>16.625</v>
      </c>
      <c r="H29" s="4">
        <f t="shared" si="14"/>
        <v>17.5</v>
      </c>
      <c r="I29" s="33">
        <f t="shared" si="15"/>
        <v>18.375</v>
      </c>
      <c r="J29" s="4">
        <f t="shared" si="16"/>
        <v>19.25</v>
      </c>
      <c r="K29" s="33">
        <f t="shared" si="17"/>
        <v>20.125</v>
      </c>
      <c r="L29" s="4">
        <f t="shared" si="18"/>
        <v>21</v>
      </c>
      <c r="N29" s="1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3"/>
      <c r="AB29" s="12"/>
      <c r="AC29" s="12"/>
      <c r="AD29" s="1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3"/>
    </row>
    <row r="30" spans="1:42" ht="15.75">
      <c r="A30" s="14">
        <v>18</v>
      </c>
      <c r="B30" s="4">
        <f t="shared" si="7"/>
        <v>12.6</v>
      </c>
      <c r="C30" s="33">
        <f t="shared" si="9"/>
        <v>13.5</v>
      </c>
      <c r="D30" s="5">
        <f t="shared" si="10"/>
        <v>14.4</v>
      </c>
      <c r="E30" s="33">
        <f t="shared" si="11"/>
        <v>15.299999999999999</v>
      </c>
      <c r="F30" s="4">
        <f t="shared" si="12"/>
        <v>16.2</v>
      </c>
      <c r="G30" s="33">
        <f t="shared" si="13"/>
        <v>17.099999999999998</v>
      </c>
      <c r="H30" s="4">
        <f t="shared" si="14"/>
        <v>18</v>
      </c>
      <c r="I30" s="33">
        <f t="shared" si="15"/>
        <v>18.900000000000002</v>
      </c>
      <c r="J30" s="4">
        <f t="shared" si="16"/>
        <v>19.8</v>
      </c>
      <c r="K30" s="33">
        <f t="shared" si="17"/>
        <v>20.7</v>
      </c>
      <c r="L30" s="4">
        <f t="shared" si="18"/>
        <v>21.599999999999998</v>
      </c>
      <c r="N30" s="1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3"/>
      <c r="AB30" s="12"/>
      <c r="AC30" s="12"/>
      <c r="AD30" s="12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3"/>
    </row>
    <row r="31" spans="1:42" ht="15.75">
      <c r="A31" s="14">
        <v>18.5</v>
      </c>
      <c r="B31" s="4">
        <f t="shared" si="7"/>
        <v>12.95</v>
      </c>
      <c r="C31" s="33">
        <f t="shared" si="9"/>
        <v>13.875</v>
      </c>
      <c r="D31" s="5">
        <f t="shared" si="10"/>
        <v>14.8</v>
      </c>
      <c r="E31" s="33">
        <f t="shared" si="11"/>
        <v>15.725</v>
      </c>
      <c r="F31" s="4">
        <f t="shared" si="12"/>
        <v>16.650000000000002</v>
      </c>
      <c r="G31" s="33">
        <f t="shared" si="13"/>
        <v>17.575</v>
      </c>
      <c r="H31" s="4">
        <f t="shared" si="14"/>
        <v>18.5</v>
      </c>
      <c r="I31" s="33">
        <f t="shared" si="15"/>
        <v>19.425</v>
      </c>
      <c r="J31" s="4">
        <f t="shared" si="16"/>
        <v>20.35</v>
      </c>
      <c r="K31" s="33">
        <f t="shared" si="17"/>
        <v>21.275</v>
      </c>
      <c r="L31" s="4">
        <f t="shared" si="18"/>
        <v>22.2</v>
      </c>
      <c r="N31" s="1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3"/>
      <c r="AB31" s="12"/>
      <c r="AC31" s="12"/>
      <c r="AD31" s="12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3"/>
    </row>
    <row r="32" spans="1:42" ht="15.75">
      <c r="A32" s="14">
        <v>19</v>
      </c>
      <c r="B32" s="4">
        <f t="shared" si="7"/>
        <v>13.299999999999999</v>
      </c>
      <c r="C32" s="33">
        <f t="shared" si="9"/>
        <v>14.25</v>
      </c>
      <c r="D32" s="5">
        <f t="shared" si="10"/>
        <v>15.200000000000001</v>
      </c>
      <c r="E32" s="33">
        <f t="shared" si="11"/>
        <v>16.15</v>
      </c>
      <c r="F32" s="4">
        <f t="shared" si="12"/>
        <v>17.1</v>
      </c>
      <c r="G32" s="33">
        <f t="shared" si="13"/>
        <v>18.05</v>
      </c>
      <c r="H32" s="4">
        <f t="shared" si="14"/>
        <v>19</v>
      </c>
      <c r="I32" s="33">
        <f t="shared" si="15"/>
        <v>19.95</v>
      </c>
      <c r="J32" s="4">
        <f t="shared" si="16"/>
        <v>20.900000000000002</v>
      </c>
      <c r="K32" s="33">
        <f t="shared" si="17"/>
        <v>21.849999999999998</v>
      </c>
      <c r="L32" s="4">
        <f t="shared" si="18"/>
        <v>22.8</v>
      </c>
      <c r="N32" s="1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3"/>
      <c r="AB32" s="12"/>
      <c r="AC32" s="12"/>
      <c r="AD32" s="12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3"/>
    </row>
    <row r="33" spans="1:42" ht="15.75">
      <c r="A33" s="14">
        <v>19.5</v>
      </c>
      <c r="B33" s="4">
        <f t="shared" si="7"/>
        <v>13.649999999999999</v>
      </c>
      <c r="C33" s="33">
        <f t="shared" si="9"/>
        <v>14.625</v>
      </c>
      <c r="D33" s="5">
        <f t="shared" si="10"/>
        <v>15.600000000000001</v>
      </c>
      <c r="E33" s="33">
        <f t="shared" si="11"/>
        <v>16.575</v>
      </c>
      <c r="F33" s="4">
        <f t="shared" si="12"/>
        <v>17.55</v>
      </c>
      <c r="G33" s="33">
        <f t="shared" si="13"/>
        <v>18.525</v>
      </c>
      <c r="H33" s="4">
        <f t="shared" si="14"/>
        <v>19.5</v>
      </c>
      <c r="I33" s="33">
        <f t="shared" si="15"/>
        <v>20.475</v>
      </c>
      <c r="J33" s="4">
        <f t="shared" si="16"/>
        <v>21.450000000000003</v>
      </c>
      <c r="K33" s="33">
        <f t="shared" si="17"/>
        <v>22.424999999999997</v>
      </c>
      <c r="L33" s="4">
        <f t="shared" si="18"/>
        <v>23.4</v>
      </c>
      <c r="N33" s="1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3"/>
      <c r="AB33" s="12"/>
      <c r="AC33" s="12"/>
      <c r="AD33" s="12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3"/>
    </row>
    <row r="34" spans="1:42" ht="15.75">
      <c r="A34" s="14">
        <v>20</v>
      </c>
      <c r="B34" s="4">
        <f t="shared" si="7"/>
        <v>14</v>
      </c>
      <c r="C34" s="33">
        <f t="shared" si="9"/>
        <v>15</v>
      </c>
      <c r="D34" s="5">
        <f t="shared" si="10"/>
        <v>16</v>
      </c>
      <c r="E34" s="33">
        <f t="shared" si="11"/>
        <v>17</v>
      </c>
      <c r="F34" s="4">
        <f t="shared" si="12"/>
        <v>18</v>
      </c>
      <c r="G34" s="33">
        <f t="shared" si="13"/>
        <v>19</v>
      </c>
      <c r="H34" s="4">
        <f t="shared" si="14"/>
        <v>20</v>
      </c>
      <c r="I34" s="33">
        <f t="shared" si="15"/>
        <v>21</v>
      </c>
      <c r="J34" s="4">
        <f t="shared" si="16"/>
        <v>22</v>
      </c>
      <c r="K34" s="33">
        <f t="shared" si="17"/>
        <v>23</v>
      </c>
      <c r="L34" s="4">
        <f t="shared" si="18"/>
        <v>24</v>
      </c>
      <c r="N34" s="1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3"/>
      <c r="AB34" s="12"/>
      <c r="AC34" s="12"/>
      <c r="AD34" s="12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3"/>
    </row>
    <row r="35" spans="14:42" ht="15.75">
      <c r="N35" s="1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3"/>
      <c r="AB35" s="12"/>
      <c r="AC35" s="12"/>
      <c r="AD35" s="12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3"/>
    </row>
    <row r="36" spans="5:42" ht="18.75">
      <c r="E36" s="6"/>
      <c r="F36" s="6"/>
      <c r="G36" s="6"/>
      <c r="H36" s="6"/>
      <c r="N36" s="1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3"/>
      <c r="AB36" s="12"/>
      <c r="AC36" s="12"/>
      <c r="AD36" s="12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3"/>
    </row>
    <row r="37" spans="14:42" ht="15.75">
      <c r="N37" s="1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3"/>
      <c r="AB37" s="12"/>
      <c r="AC37" s="12"/>
      <c r="AD37" s="12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3"/>
    </row>
    <row r="38" spans="14:42" ht="15"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8.75">
      <c r="A39" s="23"/>
      <c r="B39" s="23"/>
      <c r="C39" s="23"/>
      <c r="D39" s="23"/>
      <c r="E39" s="36"/>
      <c r="F39" s="36"/>
      <c r="G39" s="36"/>
      <c r="H39" s="36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42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1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</row>
    <row r="42" spans="1:1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3"/>
    </row>
    <row r="43" spans="1:13" ht="15.75">
      <c r="A43" s="12"/>
      <c r="B43" s="1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3"/>
    </row>
    <row r="44" spans="1:13" ht="15.75">
      <c r="A44" s="12"/>
      <c r="B44" s="1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3"/>
    </row>
    <row r="45" spans="1:13" ht="15.75">
      <c r="A45" s="12"/>
      <c r="B45" s="1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3"/>
    </row>
    <row r="46" spans="1:13" ht="15.75">
      <c r="A46" s="12"/>
      <c r="B46" s="1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3"/>
    </row>
    <row r="47" spans="1:13" ht="15.75">
      <c r="A47" s="12"/>
      <c r="B47" s="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</row>
    <row r="48" spans="1:13" ht="15.75">
      <c r="A48" s="12"/>
      <c r="B48" s="1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3"/>
    </row>
    <row r="49" spans="1:13" ht="15.75">
      <c r="A49" s="12"/>
      <c r="B49" s="1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3"/>
    </row>
    <row r="50" spans="1:13" ht="15.75">
      <c r="A50" s="12"/>
      <c r="B50" s="1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3"/>
    </row>
    <row r="51" spans="1:13" ht="15.75">
      <c r="A51" s="12"/>
      <c r="B51" s="1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3"/>
    </row>
    <row r="52" spans="1:13" ht="15.75">
      <c r="A52" s="12"/>
      <c r="B52" s="1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3"/>
    </row>
    <row r="53" spans="1:13" ht="15.75">
      <c r="A53" s="12"/>
      <c r="B53" s="1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3"/>
    </row>
    <row r="54" spans="1:13" ht="15.75">
      <c r="A54" s="12"/>
      <c r="B54" s="1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3"/>
    </row>
    <row r="55" spans="1:13" ht="15.75">
      <c r="A55" s="12"/>
      <c r="B55" s="1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3"/>
    </row>
    <row r="56" spans="1:13" ht="15.75">
      <c r="A56" s="12"/>
      <c r="B56" s="1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3"/>
    </row>
    <row r="57" spans="1:13" ht="15.75">
      <c r="A57" s="12"/>
      <c r="B57" s="1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3"/>
    </row>
    <row r="58" spans="1:13" ht="15.75">
      <c r="A58" s="12"/>
      <c r="B58" s="1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3"/>
    </row>
    <row r="59" spans="1:13" ht="15.75">
      <c r="A59" s="12"/>
      <c r="B59" s="1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3"/>
    </row>
    <row r="60" spans="1:13" ht="15.75">
      <c r="A60" s="12"/>
      <c r="B60" s="1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3"/>
    </row>
    <row r="61" spans="1:13" ht="15.75">
      <c r="A61" s="12"/>
      <c r="B61" s="1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3"/>
    </row>
    <row r="62" spans="1:13" ht="15.75">
      <c r="A62" s="12"/>
      <c r="B62" s="1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3"/>
    </row>
    <row r="63" spans="1:13" ht="15.75">
      <c r="A63" s="12"/>
      <c r="B63" s="1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3"/>
    </row>
    <row r="64" spans="1:13" ht="15.75">
      <c r="A64" s="12"/>
      <c r="B64" s="1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3"/>
    </row>
    <row r="65" spans="1:13" ht="15.75">
      <c r="A65" s="12"/>
      <c r="B65" s="1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3"/>
    </row>
    <row r="66" spans="1:13" ht="15.75">
      <c r="A66" s="12"/>
      <c r="B66" s="1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3"/>
    </row>
    <row r="67" spans="1:13" ht="15.75">
      <c r="A67" s="12"/>
      <c r="B67" s="1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3"/>
    </row>
    <row r="68" spans="1:13" ht="15.75">
      <c r="A68" s="12"/>
      <c r="B68" s="1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3"/>
    </row>
    <row r="69" spans="1:13" ht="15.75">
      <c r="A69" s="12"/>
      <c r="B69" s="1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3"/>
    </row>
    <row r="70" spans="1:13" ht="15.75">
      <c r="A70" s="12"/>
      <c r="B70" s="1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3"/>
    </row>
    <row r="71" spans="1:13" ht="15.75">
      <c r="A71" s="12"/>
      <c r="B71" s="1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3"/>
    </row>
    <row r="72" spans="1:13" ht="21">
      <c r="A72" s="12"/>
      <c r="B72" s="12"/>
      <c r="C72" s="24"/>
      <c r="D72" s="24"/>
      <c r="E72" s="37"/>
      <c r="F72" s="37"/>
      <c r="G72" s="37"/>
      <c r="H72" s="37"/>
      <c r="I72" s="37"/>
      <c r="J72" s="24"/>
      <c r="K72" s="24"/>
      <c r="L72" s="24"/>
      <c r="M72" s="23"/>
    </row>
    <row r="73" spans="1:13" ht="15">
      <c r="A73" s="23"/>
      <c r="B73" s="23"/>
      <c r="C73" s="25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.75">
      <c r="A74" s="12"/>
      <c r="B74" s="1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6" ht="18" customHeight="1" hidden="1">
      <c r="A75" s="12"/>
      <c r="B75" s="12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29"/>
      <c r="N75" s="8"/>
      <c r="O75" s="8"/>
      <c r="P75" s="8"/>
    </row>
    <row r="76" spans="1:16" ht="18" customHeight="1">
      <c r="A76" s="12"/>
      <c r="B76" s="12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8"/>
      <c r="O76" s="8"/>
      <c r="P76" s="8"/>
    </row>
    <row r="77" spans="1:16" ht="18" customHeight="1">
      <c r="A77" s="12"/>
      <c r="B77" s="1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8"/>
      <c r="O77" s="8"/>
      <c r="P77" s="8"/>
    </row>
    <row r="78" spans="1:13" ht="15.75">
      <c r="A78" s="12"/>
      <c r="B78" s="12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.75">
      <c r="A79" s="12"/>
      <c r="B79" s="1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.75">
      <c r="A80" s="12"/>
      <c r="B80" s="1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.75">
      <c r="A81" s="12"/>
      <c r="B81" s="12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5.75">
      <c r="A82" s="12"/>
      <c r="B82" s="1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5.75">
      <c r="A83" s="12"/>
      <c r="B83" s="12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5.75">
      <c r="A84" s="12"/>
      <c r="B84" s="1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5.75">
      <c r="A85" s="12"/>
      <c r="B85" s="1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5.75">
      <c r="A86" s="12"/>
      <c r="B86" s="12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.75">
      <c r="A87" s="12"/>
      <c r="B87" s="12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5.75">
      <c r="A88" s="12"/>
      <c r="B88" s="12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5.75">
      <c r="A89" s="12"/>
      <c r="B89" s="1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5.75">
      <c r="A90" s="12"/>
      <c r="B90" s="12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.75">
      <c r="A91" s="12"/>
      <c r="B91" s="1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.75">
      <c r="A92" s="12"/>
      <c r="B92" s="1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.75">
      <c r="A93" s="12"/>
      <c r="B93" s="12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5.75">
      <c r="A94" s="12"/>
      <c r="B94" s="1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5.75">
      <c r="A95" s="12"/>
      <c r="B95" s="12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5.75">
      <c r="A96" s="12"/>
      <c r="B96" s="12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5.75">
      <c r="A97" s="12"/>
      <c r="B97" s="12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5.75">
      <c r="A98" s="12"/>
      <c r="B98" s="12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5.75">
      <c r="A99" s="12"/>
      <c r="B99" s="1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5.75">
      <c r="A100" s="12"/>
      <c r="B100" s="12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5.75">
      <c r="A101" s="12"/>
      <c r="B101" s="12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5.75">
      <c r="A102" s="12"/>
      <c r="B102" s="1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7" ht="21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Q107" s="13" t="s">
        <v>4</v>
      </c>
    </row>
    <row r="108" spans="1:17" ht="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Q108" s="13"/>
    </row>
  </sheetData>
  <sheetProtection/>
  <mergeCells count="5">
    <mergeCell ref="E1:H1"/>
    <mergeCell ref="E39:H39"/>
    <mergeCell ref="E72:I72"/>
    <mergeCell ref="Q1:T1"/>
    <mergeCell ref="AG1:AK1"/>
  </mergeCells>
  <printOptions horizontalCentered="1" verticalCentered="1"/>
  <pageMargins left="0" right="0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S9" sqref="S9"/>
    </sheetView>
  </sheetViews>
  <sheetFormatPr defaultColWidth="11.421875" defaultRowHeight="15"/>
  <cols>
    <col min="1" max="1" width="12.57421875" style="0" bestFit="1" customWidth="1"/>
    <col min="2" max="5" width="9.00390625" style="0" bestFit="1" customWidth="1"/>
    <col min="6" max="17" width="7.7109375" style="0" customWidth="1"/>
  </cols>
  <sheetData>
    <row r="1" spans="1:16" ht="21">
      <c r="A1" s="12"/>
      <c r="B1" s="12"/>
      <c r="C1" s="12"/>
      <c r="D1" s="12"/>
      <c r="E1" s="12"/>
      <c r="F1" s="11"/>
      <c r="G1" s="11"/>
      <c r="H1" s="38" t="s">
        <v>3</v>
      </c>
      <c r="I1" s="38"/>
      <c r="J1" s="38"/>
      <c r="K1" s="38"/>
      <c r="L1" s="38"/>
      <c r="M1" s="38"/>
      <c r="N1" s="11"/>
      <c r="O1" s="11"/>
      <c r="P1" s="11"/>
    </row>
    <row r="2" ht="15">
      <c r="F2" s="1"/>
    </row>
    <row r="3" spans="1:17" ht="18" customHeight="1">
      <c r="A3" s="17" t="s">
        <v>5</v>
      </c>
      <c r="B3" s="18">
        <v>0.00023148148148148146</v>
      </c>
      <c r="C3" s="18">
        <v>0.0002893518518518519</v>
      </c>
      <c r="D3" s="18">
        <v>0.00034722222222222224</v>
      </c>
      <c r="E3" s="18">
        <v>0.0004629629629629629</v>
      </c>
      <c r="F3" s="19">
        <v>0.0006944444444444445</v>
      </c>
      <c r="G3" s="19">
        <v>0.001388888888888889</v>
      </c>
      <c r="H3" s="19">
        <v>0.0020833333333333333</v>
      </c>
      <c r="I3" s="19">
        <v>0.002777777777777778</v>
      </c>
      <c r="J3" s="19">
        <v>0.003472222222222222</v>
      </c>
      <c r="K3" s="19">
        <v>0.004166666666666667</v>
      </c>
      <c r="L3" s="19">
        <v>0.005555555555555556</v>
      </c>
      <c r="M3" s="19">
        <v>0.006944444444444444</v>
      </c>
      <c r="N3" s="19">
        <v>0.008333333333333333</v>
      </c>
      <c r="O3" s="19">
        <v>0.010416666666666666</v>
      </c>
      <c r="P3" s="19">
        <v>0.013888888888888888</v>
      </c>
      <c r="Q3" s="19">
        <v>0.020833333333333332</v>
      </c>
    </row>
    <row r="4" spans="1:17" ht="3" customHeight="1">
      <c r="A4" s="2" t="s">
        <v>0</v>
      </c>
      <c r="B4" s="2">
        <v>20</v>
      </c>
      <c r="C4" s="2">
        <v>25</v>
      </c>
      <c r="D4" s="3">
        <v>30</v>
      </c>
      <c r="E4" s="3">
        <v>40</v>
      </c>
      <c r="F4" s="9">
        <v>60</v>
      </c>
      <c r="G4" s="9">
        <v>120</v>
      </c>
      <c r="H4" s="9">
        <v>180</v>
      </c>
      <c r="I4" s="9">
        <v>240</v>
      </c>
      <c r="J4" s="16">
        <v>300</v>
      </c>
      <c r="K4" s="9">
        <v>360</v>
      </c>
      <c r="L4" s="9">
        <v>480</v>
      </c>
      <c r="M4" s="9">
        <v>600</v>
      </c>
      <c r="N4" s="9">
        <v>720</v>
      </c>
      <c r="O4" s="15">
        <v>900</v>
      </c>
      <c r="P4" s="9">
        <v>1200</v>
      </c>
      <c r="Q4" s="9">
        <v>1800</v>
      </c>
    </row>
    <row r="5" spans="1:17" ht="20.25" customHeight="1">
      <c r="A5" s="17">
        <v>5</v>
      </c>
      <c r="B5" s="41">
        <f>((A5*1000)*$B$4)/3600</f>
        <v>27.77777777777778</v>
      </c>
      <c r="C5" s="15">
        <f>((A5*1000)*$C$4)/3600</f>
        <v>34.72222222222222</v>
      </c>
      <c r="D5" s="10">
        <f>((A5*1000)*$D$4)/3600</f>
        <v>41.666666666666664</v>
      </c>
      <c r="E5" s="15">
        <f>((A5*1000)*$E$4)/3600</f>
        <v>55.55555555555556</v>
      </c>
      <c r="F5" s="10">
        <f>((A5*1000)*$F$4)/3600</f>
        <v>83.33333333333333</v>
      </c>
      <c r="G5" s="15">
        <f>((A5*1000)*$G$4)/3600</f>
        <v>166.66666666666666</v>
      </c>
      <c r="H5" s="10">
        <f>((A5*1000)*$H$4)/3600</f>
        <v>250</v>
      </c>
      <c r="I5" s="15">
        <f>((A5*1000)*$I$4)/3600</f>
        <v>333.3333333333333</v>
      </c>
      <c r="J5" s="10">
        <f>((A5*1000)*$J$4)/3600</f>
        <v>416.6666666666667</v>
      </c>
      <c r="K5" s="15">
        <f>((A5*1000)*$K$4)/3600</f>
        <v>500</v>
      </c>
      <c r="L5" s="10">
        <f>((A5*1000)*$L$4)/3600</f>
        <v>666.6666666666666</v>
      </c>
      <c r="M5" s="15">
        <f>((A5*1000)*$M$4)/3600</f>
        <v>833.3333333333334</v>
      </c>
      <c r="N5" s="10">
        <f>((A5*1000)*$N$4)/3600</f>
        <v>1000</v>
      </c>
      <c r="O5" s="15">
        <f>((A5*1000)*$O$4)/3600</f>
        <v>1250</v>
      </c>
      <c r="P5" s="10">
        <f>((A5*1000)*$P$4)/3600</f>
        <v>1666.6666666666667</v>
      </c>
      <c r="Q5" s="15">
        <f>((A5*1000)*$Q$4)/3600</f>
        <v>2500</v>
      </c>
    </row>
    <row r="6" spans="1:17" ht="19.5" customHeight="1">
      <c r="A6" s="17">
        <v>5.5</v>
      </c>
      <c r="B6" s="41">
        <f>((A6*1000)*$B$4)/3600</f>
        <v>30.555555555555557</v>
      </c>
      <c r="C6" s="15">
        <f>((A6*1000)*$C$4)/3600</f>
        <v>38.19444444444444</v>
      </c>
      <c r="D6" s="10">
        <f>((A6*1000)*$D$4)/3600</f>
        <v>45.833333333333336</v>
      </c>
      <c r="E6" s="15">
        <f>((A6*1000)*$E$4)/3600</f>
        <v>61.111111111111114</v>
      </c>
      <c r="F6" s="10">
        <f>((A6*1000)*$F$4)/3600</f>
        <v>91.66666666666667</v>
      </c>
      <c r="G6" s="15">
        <f>((A6*1000)*$G$4)/3600</f>
        <v>183.33333333333334</v>
      </c>
      <c r="H6" s="10">
        <f>((A6*1000)*$H$4)/3600</f>
        <v>275</v>
      </c>
      <c r="I6" s="15">
        <f>((A6*1000)*$I$4)/3600</f>
        <v>366.6666666666667</v>
      </c>
      <c r="J6" s="10">
        <f>((A6*1000)*$J$4)/3600</f>
        <v>458.3333333333333</v>
      </c>
      <c r="K6" s="15">
        <f>((A6*1000)*$K$4)/3600</f>
        <v>550</v>
      </c>
      <c r="L6" s="10">
        <f>((A6*1000)*$L$4)/3600</f>
        <v>733.3333333333334</v>
      </c>
      <c r="M6" s="15">
        <f>((A6*1000)*$M$4)/3600</f>
        <v>916.6666666666666</v>
      </c>
      <c r="N6" s="10">
        <f>((A6*1000)*$N$4)/3600</f>
        <v>1100</v>
      </c>
      <c r="O6" s="15">
        <f>((A6*1000)*$O$4)/3600</f>
        <v>1375</v>
      </c>
      <c r="P6" s="10">
        <f>((A6*1000)*$P$4)/3600</f>
        <v>1833.3333333333333</v>
      </c>
      <c r="Q6" s="15">
        <f>((A6*1000)*$Q$4)/3600</f>
        <v>2750</v>
      </c>
    </row>
    <row r="7" spans="1:17" ht="18.75" customHeight="1">
      <c r="A7" s="17">
        <v>6</v>
      </c>
      <c r="B7" s="41">
        <f>((A7*1000)*$B$4)/3600</f>
        <v>33.333333333333336</v>
      </c>
      <c r="C7" s="15">
        <f>((A7*1000)*$C$4)/3600</f>
        <v>41.666666666666664</v>
      </c>
      <c r="D7" s="10">
        <f>((A7*1000)*$D$4)/3600</f>
        <v>50</v>
      </c>
      <c r="E7" s="15">
        <f>((A7*1000)*$E$4)/3600</f>
        <v>66.66666666666667</v>
      </c>
      <c r="F7" s="10">
        <f>((A7*1000)*$F$4)/3600</f>
        <v>100</v>
      </c>
      <c r="G7" s="15">
        <f>((A7*1000)*$G$4)/3600</f>
        <v>200</v>
      </c>
      <c r="H7" s="10">
        <f>((A7*1000)*$H$4)/3600</f>
        <v>300</v>
      </c>
      <c r="I7" s="15">
        <f>((A7*1000)*$I$4)/3600</f>
        <v>400</v>
      </c>
      <c r="J7" s="10">
        <f>((A7*1000)*$J$4)/3600</f>
        <v>500</v>
      </c>
      <c r="K7" s="15">
        <f>((A7*1000)*$K$4)/3600</f>
        <v>600</v>
      </c>
      <c r="L7" s="10">
        <f>((A7*1000)*$L$4)/3600</f>
        <v>800</v>
      </c>
      <c r="M7" s="15">
        <f>((A7*1000)*$M$4)/3600</f>
        <v>1000</v>
      </c>
      <c r="N7" s="10">
        <f>((A7*1000)*$N$4)/3600</f>
        <v>1200</v>
      </c>
      <c r="O7" s="15">
        <f>((A7*1000)*$O$4)/3600</f>
        <v>1500</v>
      </c>
      <c r="P7" s="10">
        <f>((A7*1000)*$P$4)/3600</f>
        <v>2000</v>
      </c>
      <c r="Q7" s="15">
        <f>((A7*1000)*$Q$4)/3600</f>
        <v>3000</v>
      </c>
    </row>
    <row r="8" spans="1:17" ht="15.75">
      <c r="A8" s="17">
        <v>6.5</v>
      </c>
      <c r="B8" s="41">
        <f aca="true" t="shared" si="0" ref="B8:B35">((A8*1000)*$B$4)/3600</f>
        <v>36.111111111111114</v>
      </c>
      <c r="C8" s="15">
        <f aca="true" t="shared" si="1" ref="C8:C35">((A8*1000)*$C$4)/3600</f>
        <v>45.138888888888886</v>
      </c>
      <c r="D8" s="10">
        <f>((A8*1000)*$D$4)/3600</f>
        <v>54.166666666666664</v>
      </c>
      <c r="E8" s="15">
        <f>((A8*1000)*$E$4)/3600</f>
        <v>72.22222222222223</v>
      </c>
      <c r="F8" s="10">
        <f>((A8*1000)*$F$4)/3600</f>
        <v>108.33333333333333</v>
      </c>
      <c r="G8" s="15">
        <f>((A8*1000)*$G$4)/3600</f>
        <v>216.66666666666666</v>
      </c>
      <c r="H8" s="10">
        <f>((A8*1000)*$H$4)/3600</f>
        <v>325</v>
      </c>
      <c r="I8" s="15">
        <f>((A8*1000)*$I$4)/3600</f>
        <v>433.3333333333333</v>
      </c>
      <c r="J8" s="10">
        <f>((A8*1000)*$J$4)/3600</f>
        <v>541.6666666666666</v>
      </c>
      <c r="K8" s="15">
        <f>((A8*1000)*$K$4)/3600</f>
        <v>650</v>
      </c>
      <c r="L8" s="10">
        <f>((A8*1000)*$L$4)/3600</f>
        <v>866.6666666666666</v>
      </c>
      <c r="M8" s="15">
        <f>((A8*1000)*$M$4)/3600</f>
        <v>1083.3333333333333</v>
      </c>
      <c r="N8" s="10">
        <f>((A8*1000)*$N$4)/3600</f>
        <v>1300</v>
      </c>
      <c r="O8" s="15">
        <f>((A8*1000)*$O$4)/3600</f>
        <v>1625</v>
      </c>
      <c r="P8" s="10">
        <f>((A8*1000)*$P$4)/3600</f>
        <v>2166.6666666666665</v>
      </c>
      <c r="Q8" s="15">
        <f>((A8*1000)*$Q$4)/3600</f>
        <v>3250</v>
      </c>
    </row>
    <row r="9" spans="1:17" ht="15.75">
      <c r="A9" s="17">
        <v>7</v>
      </c>
      <c r="B9" s="41">
        <f t="shared" si="0"/>
        <v>38.888888888888886</v>
      </c>
      <c r="C9" s="15">
        <f t="shared" si="1"/>
        <v>48.611111111111114</v>
      </c>
      <c r="D9" s="10">
        <f>((A9*1000)*$D$4)/3600</f>
        <v>58.333333333333336</v>
      </c>
      <c r="E9" s="15">
        <f>((A9*1000)*$E$4)/3600</f>
        <v>77.77777777777777</v>
      </c>
      <c r="F9" s="10">
        <f>((A9*1000)*$F$4)/3600</f>
        <v>116.66666666666667</v>
      </c>
      <c r="G9" s="15">
        <f>((A9*1000)*$G$4)/3600</f>
        <v>233.33333333333334</v>
      </c>
      <c r="H9" s="10">
        <f>((A9*1000)*$H$4)/3600</f>
        <v>350</v>
      </c>
      <c r="I9" s="15">
        <f>((A9*1000)*$I$4)/3600</f>
        <v>466.6666666666667</v>
      </c>
      <c r="J9" s="10">
        <f>((A9*1000)*$J$4)/3600</f>
        <v>583.3333333333334</v>
      </c>
      <c r="K9" s="15">
        <f>((A9*1000)*$K$4)/3600</f>
        <v>700</v>
      </c>
      <c r="L9" s="10">
        <f>((A9*1000)*$L$4)/3600</f>
        <v>933.3333333333334</v>
      </c>
      <c r="M9" s="15">
        <f>((A9*1000)*$M$4)/3600</f>
        <v>1166.6666666666667</v>
      </c>
      <c r="N9" s="10">
        <f>((A9*1000)*$N$4)/3600</f>
        <v>1400</v>
      </c>
      <c r="O9" s="15">
        <f>((A9*1000)*$O$4)/3600</f>
        <v>1750</v>
      </c>
      <c r="P9" s="10">
        <f>((A9*1000)*$P$4)/3600</f>
        <v>2333.3333333333335</v>
      </c>
      <c r="Q9" s="15">
        <f>((A9*1000)*$Q$4)/3600</f>
        <v>3500</v>
      </c>
    </row>
    <row r="10" spans="1:17" ht="15.75">
      <c r="A10" s="17">
        <v>7.5</v>
      </c>
      <c r="B10" s="41">
        <f t="shared" si="0"/>
        <v>41.666666666666664</v>
      </c>
      <c r="C10" s="15">
        <f t="shared" si="1"/>
        <v>52.083333333333336</v>
      </c>
      <c r="D10" s="10">
        <f aca="true" t="shared" si="2" ref="D10:D35">((A10*1000)*$D$4)/3600</f>
        <v>62.5</v>
      </c>
      <c r="E10" s="15">
        <f aca="true" t="shared" si="3" ref="E10:E35">((A10*1000)*$E$4)/3600</f>
        <v>83.33333333333333</v>
      </c>
      <c r="F10" s="10">
        <f>((A10*1000)*$F$4)/3600</f>
        <v>125</v>
      </c>
      <c r="G10" s="15">
        <f aca="true" t="shared" si="4" ref="G10:G35">((A10*1000)*$G$4)/3600</f>
        <v>250</v>
      </c>
      <c r="H10" s="10">
        <f aca="true" t="shared" si="5" ref="H10:H35">((A10*1000)*$H$4)/3600</f>
        <v>375</v>
      </c>
      <c r="I10" s="15">
        <f aca="true" t="shared" si="6" ref="I10:I34">((A10*1000)*$I$4)/3600</f>
        <v>500</v>
      </c>
      <c r="J10" s="10">
        <f aca="true" t="shared" si="7" ref="J10:J35">((A10*1000)*$J$4)/3600</f>
        <v>625</v>
      </c>
      <c r="K10" s="15">
        <f aca="true" t="shared" si="8" ref="K10:K35">((A10*1000)*$K$4)/3600</f>
        <v>750</v>
      </c>
      <c r="L10" s="10">
        <f aca="true" t="shared" si="9" ref="L10:L35">((A10*1000)*$L$4)/3600</f>
        <v>1000</v>
      </c>
      <c r="M10" s="15">
        <f aca="true" t="shared" si="10" ref="M10:M35">((A10*1000)*$M$4)/3600</f>
        <v>1250</v>
      </c>
      <c r="N10" s="10">
        <f aca="true" t="shared" si="11" ref="N10:N35">((A10*1000)*$N$4)/3600</f>
        <v>1500</v>
      </c>
      <c r="O10" s="15">
        <f aca="true" t="shared" si="12" ref="O10:O35">((A10*1000)*$O$4)/3600</f>
        <v>1875</v>
      </c>
      <c r="P10" s="10">
        <f aca="true" t="shared" si="13" ref="P10:P35">((A10*1000)*$P$4)/3600</f>
        <v>2500</v>
      </c>
      <c r="Q10" s="15">
        <f aca="true" t="shared" si="14" ref="Q10:Q35">((A10*1000)*$Q$4)/3600</f>
        <v>3750</v>
      </c>
    </row>
    <row r="11" spans="1:17" ht="15.75">
      <c r="A11" s="17">
        <v>8</v>
      </c>
      <c r="B11" s="41">
        <f t="shared" si="0"/>
        <v>44.44444444444444</v>
      </c>
      <c r="C11" s="15">
        <f t="shared" si="1"/>
        <v>55.55555555555556</v>
      </c>
      <c r="D11" s="10">
        <f t="shared" si="2"/>
        <v>66.66666666666667</v>
      </c>
      <c r="E11" s="15">
        <f t="shared" si="3"/>
        <v>88.88888888888889</v>
      </c>
      <c r="F11" s="10">
        <f aca="true" t="shared" si="15" ref="F11:F35">((A11*1000)*$F$4)/3600</f>
        <v>133.33333333333334</v>
      </c>
      <c r="G11" s="15">
        <f t="shared" si="4"/>
        <v>266.6666666666667</v>
      </c>
      <c r="H11" s="10">
        <f t="shared" si="5"/>
        <v>400</v>
      </c>
      <c r="I11" s="15">
        <f t="shared" si="6"/>
        <v>533.3333333333334</v>
      </c>
      <c r="J11" s="10">
        <f t="shared" si="7"/>
        <v>666.6666666666666</v>
      </c>
      <c r="K11" s="15">
        <f t="shared" si="8"/>
        <v>800</v>
      </c>
      <c r="L11" s="10">
        <f t="shared" si="9"/>
        <v>1066.6666666666667</v>
      </c>
      <c r="M11" s="15">
        <f t="shared" si="10"/>
        <v>1333.3333333333333</v>
      </c>
      <c r="N11" s="10">
        <f t="shared" si="11"/>
        <v>1600</v>
      </c>
      <c r="O11" s="15">
        <f t="shared" si="12"/>
        <v>2000</v>
      </c>
      <c r="P11" s="10">
        <f t="shared" si="13"/>
        <v>2666.6666666666665</v>
      </c>
      <c r="Q11" s="15">
        <f t="shared" si="14"/>
        <v>4000</v>
      </c>
    </row>
    <row r="12" spans="1:17" ht="15.75">
      <c r="A12" s="17">
        <v>8.5</v>
      </c>
      <c r="B12" s="41">
        <f t="shared" si="0"/>
        <v>47.22222222222222</v>
      </c>
      <c r="C12" s="15">
        <f t="shared" si="1"/>
        <v>59.02777777777778</v>
      </c>
      <c r="D12" s="10">
        <f t="shared" si="2"/>
        <v>70.83333333333333</v>
      </c>
      <c r="E12" s="15">
        <f t="shared" si="3"/>
        <v>94.44444444444444</v>
      </c>
      <c r="F12" s="10">
        <f t="shared" si="15"/>
        <v>141.66666666666666</v>
      </c>
      <c r="G12" s="15">
        <f t="shared" si="4"/>
        <v>283.3333333333333</v>
      </c>
      <c r="H12" s="10">
        <f t="shared" si="5"/>
        <v>425</v>
      </c>
      <c r="I12" s="15">
        <f t="shared" si="6"/>
        <v>566.6666666666666</v>
      </c>
      <c r="J12" s="10">
        <f t="shared" si="7"/>
        <v>708.3333333333334</v>
      </c>
      <c r="K12" s="15">
        <f t="shared" si="8"/>
        <v>850</v>
      </c>
      <c r="L12" s="10">
        <f t="shared" si="9"/>
        <v>1133.3333333333333</v>
      </c>
      <c r="M12" s="15">
        <f t="shared" si="10"/>
        <v>1416.6666666666667</v>
      </c>
      <c r="N12" s="10">
        <f t="shared" si="11"/>
        <v>1700</v>
      </c>
      <c r="O12" s="15">
        <f t="shared" si="12"/>
        <v>2125</v>
      </c>
      <c r="P12" s="10">
        <f t="shared" si="13"/>
        <v>2833.3333333333335</v>
      </c>
      <c r="Q12" s="15">
        <f t="shared" si="14"/>
        <v>4250</v>
      </c>
    </row>
    <row r="13" spans="1:17" ht="15.75">
      <c r="A13" s="17">
        <v>9</v>
      </c>
      <c r="B13" s="41">
        <f t="shared" si="0"/>
        <v>50</v>
      </c>
      <c r="C13" s="15">
        <f t="shared" si="1"/>
        <v>62.5</v>
      </c>
      <c r="D13" s="10">
        <f t="shared" si="2"/>
        <v>75</v>
      </c>
      <c r="E13" s="15">
        <f t="shared" si="3"/>
        <v>100</v>
      </c>
      <c r="F13" s="10">
        <f t="shared" si="15"/>
        <v>150</v>
      </c>
      <c r="G13" s="15">
        <f t="shared" si="4"/>
        <v>300</v>
      </c>
      <c r="H13" s="10">
        <f t="shared" si="5"/>
        <v>450</v>
      </c>
      <c r="I13" s="15">
        <f t="shared" si="6"/>
        <v>600</v>
      </c>
      <c r="J13" s="10">
        <f t="shared" si="7"/>
        <v>750</v>
      </c>
      <c r="K13" s="15">
        <f t="shared" si="8"/>
        <v>900</v>
      </c>
      <c r="L13" s="10">
        <f t="shared" si="9"/>
        <v>1200</v>
      </c>
      <c r="M13" s="15">
        <f t="shared" si="10"/>
        <v>1500</v>
      </c>
      <c r="N13" s="10">
        <f t="shared" si="11"/>
        <v>1800</v>
      </c>
      <c r="O13" s="15">
        <f t="shared" si="12"/>
        <v>2250</v>
      </c>
      <c r="P13" s="10">
        <f t="shared" si="13"/>
        <v>3000</v>
      </c>
      <c r="Q13" s="15">
        <f t="shared" si="14"/>
        <v>4500</v>
      </c>
    </row>
    <row r="14" spans="1:17" ht="15.75">
      <c r="A14" s="17">
        <v>9.5</v>
      </c>
      <c r="B14" s="41">
        <f t="shared" si="0"/>
        <v>52.77777777777778</v>
      </c>
      <c r="C14" s="15">
        <f t="shared" si="1"/>
        <v>65.97222222222223</v>
      </c>
      <c r="D14" s="10">
        <f t="shared" si="2"/>
        <v>79.16666666666667</v>
      </c>
      <c r="E14" s="15">
        <f t="shared" si="3"/>
        <v>105.55555555555556</v>
      </c>
      <c r="F14" s="10">
        <f t="shared" si="15"/>
        <v>158.33333333333334</v>
      </c>
      <c r="G14" s="15">
        <f t="shared" si="4"/>
        <v>316.6666666666667</v>
      </c>
      <c r="H14" s="10">
        <f t="shared" si="5"/>
        <v>475</v>
      </c>
      <c r="I14" s="15">
        <f t="shared" si="6"/>
        <v>633.3333333333334</v>
      </c>
      <c r="J14" s="10">
        <f t="shared" si="7"/>
        <v>791.6666666666666</v>
      </c>
      <c r="K14" s="15">
        <f t="shared" si="8"/>
        <v>950</v>
      </c>
      <c r="L14" s="10">
        <f t="shared" si="9"/>
        <v>1266.6666666666667</v>
      </c>
      <c r="M14" s="15">
        <f t="shared" si="10"/>
        <v>1583.3333333333333</v>
      </c>
      <c r="N14" s="10">
        <f t="shared" si="11"/>
        <v>1900</v>
      </c>
      <c r="O14" s="15">
        <f t="shared" si="12"/>
        <v>2375</v>
      </c>
      <c r="P14" s="10">
        <f t="shared" si="13"/>
        <v>3166.6666666666665</v>
      </c>
      <c r="Q14" s="15">
        <f t="shared" si="14"/>
        <v>4750</v>
      </c>
    </row>
    <row r="15" spans="1:17" ht="15.75">
      <c r="A15" s="17">
        <v>10</v>
      </c>
      <c r="B15" s="41">
        <f t="shared" si="0"/>
        <v>55.55555555555556</v>
      </c>
      <c r="C15" s="15">
        <f t="shared" si="1"/>
        <v>69.44444444444444</v>
      </c>
      <c r="D15" s="10">
        <f t="shared" si="2"/>
        <v>83.33333333333333</v>
      </c>
      <c r="E15" s="15">
        <f t="shared" si="3"/>
        <v>111.11111111111111</v>
      </c>
      <c r="F15" s="10">
        <f t="shared" si="15"/>
        <v>166.66666666666666</v>
      </c>
      <c r="G15" s="15">
        <f t="shared" si="4"/>
        <v>333.3333333333333</v>
      </c>
      <c r="H15" s="10">
        <f t="shared" si="5"/>
        <v>500</v>
      </c>
      <c r="I15" s="15">
        <f t="shared" si="6"/>
        <v>666.6666666666666</v>
      </c>
      <c r="J15" s="10">
        <f t="shared" si="7"/>
        <v>833.3333333333334</v>
      </c>
      <c r="K15" s="15">
        <f t="shared" si="8"/>
        <v>1000</v>
      </c>
      <c r="L15" s="10">
        <f t="shared" si="9"/>
        <v>1333.3333333333333</v>
      </c>
      <c r="M15" s="15">
        <f t="shared" si="10"/>
        <v>1666.6666666666667</v>
      </c>
      <c r="N15" s="10">
        <f t="shared" si="11"/>
        <v>2000</v>
      </c>
      <c r="O15" s="15">
        <f t="shared" si="12"/>
        <v>2500</v>
      </c>
      <c r="P15" s="10">
        <f t="shared" si="13"/>
        <v>3333.3333333333335</v>
      </c>
      <c r="Q15" s="15">
        <f t="shared" si="14"/>
        <v>5000</v>
      </c>
    </row>
    <row r="16" spans="1:17" ht="15.75">
      <c r="A16" s="17">
        <v>10.5</v>
      </c>
      <c r="B16" s="41">
        <f t="shared" si="0"/>
        <v>58.333333333333336</v>
      </c>
      <c r="C16" s="15">
        <f t="shared" si="1"/>
        <v>72.91666666666667</v>
      </c>
      <c r="D16" s="10">
        <f t="shared" si="2"/>
        <v>87.5</v>
      </c>
      <c r="E16" s="15">
        <f t="shared" si="3"/>
        <v>116.66666666666667</v>
      </c>
      <c r="F16" s="10">
        <f t="shared" si="15"/>
        <v>175</v>
      </c>
      <c r="G16" s="15">
        <f t="shared" si="4"/>
        <v>350</v>
      </c>
      <c r="H16" s="10">
        <f t="shared" si="5"/>
        <v>525</v>
      </c>
      <c r="I16" s="15">
        <f t="shared" si="6"/>
        <v>700</v>
      </c>
      <c r="J16" s="10">
        <f t="shared" si="7"/>
        <v>875</v>
      </c>
      <c r="K16" s="15">
        <f t="shared" si="8"/>
        <v>1050</v>
      </c>
      <c r="L16" s="10">
        <f t="shared" si="9"/>
        <v>1400</v>
      </c>
      <c r="M16" s="15">
        <f t="shared" si="10"/>
        <v>1750</v>
      </c>
      <c r="N16" s="10">
        <f t="shared" si="11"/>
        <v>2100</v>
      </c>
      <c r="O16" s="15">
        <f t="shared" si="12"/>
        <v>2625</v>
      </c>
      <c r="P16" s="10">
        <f t="shared" si="13"/>
        <v>3500</v>
      </c>
      <c r="Q16" s="15">
        <f t="shared" si="14"/>
        <v>5250</v>
      </c>
    </row>
    <row r="17" spans="1:17" ht="15.75">
      <c r="A17" s="17">
        <v>11</v>
      </c>
      <c r="B17" s="41">
        <f t="shared" si="0"/>
        <v>61.111111111111114</v>
      </c>
      <c r="C17" s="15">
        <f t="shared" si="1"/>
        <v>76.38888888888889</v>
      </c>
      <c r="D17" s="10">
        <f t="shared" si="2"/>
        <v>91.66666666666667</v>
      </c>
      <c r="E17" s="15">
        <f t="shared" si="3"/>
        <v>122.22222222222223</v>
      </c>
      <c r="F17" s="10">
        <f t="shared" si="15"/>
        <v>183.33333333333334</v>
      </c>
      <c r="G17" s="15">
        <f t="shared" si="4"/>
        <v>366.6666666666667</v>
      </c>
      <c r="H17" s="10">
        <f t="shared" si="5"/>
        <v>550</v>
      </c>
      <c r="I17" s="15">
        <f t="shared" si="6"/>
        <v>733.3333333333334</v>
      </c>
      <c r="J17" s="10">
        <f t="shared" si="7"/>
        <v>916.6666666666666</v>
      </c>
      <c r="K17" s="15">
        <f t="shared" si="8"/>
        <v>1100</v>
      </c>
      <c r="L17" s="10">
        <f t="shared" si="9"/>
        <v>1466.6666666666667</v>
      </c>
      <c r="M17" s="15">
        <f t="shared" si="10"/>
        <v>1833.3333333333333</v>
      </c>
      <c r="N17" s="10">
        <f t="shared" si="11"/>
        <v>2200</v>
      </c>
      <c r="O17" s="15">
        <f t="shared" si="12"/>
        <v>2750</v>
      </c>
      <c r="P17" s="10">
        <f t="shared" si="13"/>
        <v>3666.6666666666665</v>
      </c>
      <c r="Q17" s="15">
        <f t="shared" si="14"/>
        <v>5500</v>
      </c>
    </row>
    <row r="18" spans="1:17" ht="15.75">
      <c r="A18" s="17">
        <v>11.5</v>
      </c>
      <c r="B18" s="41">
        <f t="shared" si="0"/>
        <v>63.888888888888886</v>
      </c>
      <c r="C18" s="15">
        <f t="shared" si="1"/>
        <v>79.86111111111111</v>
      </c>
      <c r="D18" s="10">
        <f t="shared" si="2"/>
        <v>95.83333333333333</v>
      </c>
      <c r="E18" s="15">
        <f t="shared" si="3"/>
        <v>127.77777777777777</v>
      </c>
      <c r="F18" s="10">
        <f t="shared" si="15"/>
        <v>191.66666666666666</v>
      </c>
      <c r="G18" s="15">
        <f t="shared" si="4"/>
        <v>383.3333333333333</v>
      </c>
      <c r="H18" s="10">
        <f t="shared" si="5"/>
        <v>575</v>
      </c>
      <c r="I18" s="15">
        <f t="shared" si="6"/>
        <v>766.6666666666666</v>
      </c>
      <c r="J18" s="10">
        <f t="shared" si="7"/>
        <v>958.3333333333334</v>
      </c>
      <c r="K18" s="15">
        <f t="shared" si="8"/>
        <v>1150</v>
      </c>
      <c r="L18" s="10">
        <f t="shared" si="9"/>
        <v>1533.3333333333333</v>
      </c>
      <c r="M18" s="15">
        <f t="shared" si="10"/>
        <v>1916.6666666666667</v>
      </c>
      <c r="N18" s="10">
        <f t="shared" si="11"/>
        <v>2300</v>
      </c>
      <c r="O18" s="15">
        <f t="shared" si="12"/>
        <v>2875</v>
      </c>
      <c r="P18" s="10">
        <f t="shared" si="13"/>
        <v>3833.3333333333335</v>
      </c>
      <c r="Q18" s="15">
        <f t="shared" si="14"/>
        <v>5750</v>
      </c>
    </row>
    <row r="19" spans="1:17" ht="15.75">
      <c r="A19" s="17">
        <v>12</v>
      </c>
      <c r="B19" s="41">
        <f t="shared" si="0"/>
        <v>66.66666666666667</v>
      </c>
      <c r="C19" s="15">
        <f t="shared" si="1"/>
        <v>83.33333333333333</v>
      </c>
      <c r="D19" s="10">
        <f t="shared" si="2"/>
        <v>100</v>
      </c>
      <c r="E19" s="15">
        <f t="shared" si="3"/>
        <v>133.33333333333334</v>
      </c>
      <c r="F19" s="10">
        <f t="shared" si="15"/>
        <v>200</v>
      </c>
      <c r="G19" s="15">
        <f t="shared" si="4"/>
        <v>400</v>
      </c>
      <c r="H19" s="10">
        <f t="shared" si="5"/>
        <v>600</v>
      </c>
      <c r="I19" s="15">
        <f t="shared" si="6"/>
        <v>800</v>
      </c>
      <c r="J19" s="10">
        <f t="shared" si="7"/>
        <v>1000</v>
      </c>
      <c r="K19" s="15">
        <f t="shared" si="8"/>
        <v>1200</v>
      </c>
      <c r="L19" s="10">
        <f t="shared" si="9"/>
        <v>1600</v>
      </c>
      <c r="M19" s="15">
        <f t="shared" si="10"/>
        <v>2000</v>
      </c>
      <c r="N19" s="10">
        <f t="shared" si="11"/>
        <v>2400</v>
      </c>
      <c r="O19" s="15">
        <f t="shared" si="12"/>
        <v>3000</v>
      </c>
      <c r="P19" s="10">
        <f t="shared" si="13"/>
        <v>4000</v>
      </c>
      <c r="Q19" s="15">
        <f t="shared" si="14"/>
        <v>6000</v>
      </c>
    </row>
    <row r="20" spans="1:17" ht="15.75">
      <c r="A20" s="17">
        <v>12.5</v>
      </c>
      <c r="B20" s="41">
        <f t="shared" si="0"/>
        <v>69.44444444444444</v>
      </c>
      <c r="C20" s="15">
        <f t="shared" si="1"/>
        <v>86.80555555555556</v>
      </c>
      <c r="D20" s="10">
        <f t="shared" si="2"/>
        <v>104.16666666666667</v>
      </c>
      <c r="E20" s="15">
        <f t="shared" si="3"/>
        <v>138.88888888888889</v>
      </c>
      <c r="F20" s="10">
        <f t="shared" si="15"/>
        <v>208.33333333333334</v>
      </c>
      <c r="G20" s="15">
        <f t="shared" si="4"/>
        <v>416.6666666666667</v>
      </c>
      <c r="H20" s="10">
        <f t="shared" si="5"/>
        <v>625</v>
      </c>
      <c r="I20" s="15">
        <f t="shared" si="6"/>
        <v>833.3333333333334</v>
      </c>
      <c r="J20" s="10">
        <f t="shared" si="7"/>
        <v>1041.6666666666667</v>
      </c>
      <c r="K20" s="15">
        <f t="shared" si="8"/>
        <v>1250</v>
      </c>
      <c r="L20" s="10">
        <f t="shared" si="9"/>
        <v>1666.6666666666667</v>
      </c>
      <c r="M20" s="15">
        <f t="shared" si="10"/>
        <v>2083.3333333333335</v>
      </c>
      <c r="N20" s="10">
        <f t="shared" si="11"/>
        <v>2500</v>
      </c>
      <c r="O20" s="15">
        <f t="shared" si="12"/>
        <v>3125</v>
      </c>
      <c r="P20" s="10">
        <f t="shared" si="13"/>
        <v>4166.666666666667</v>
      </c>
      <c r="Q20" s="15">
        <f t="shared" si="14"/>
        <v>6250</v>
      </c>
    </row>
    <row r="21" spans="1:17" ht="15.75">
      <c r="A21" s="17">
        <v>13</v>
      </c>
      <c r="B21" s="41">
        <f t="shared" si="0"/>
        <v>72.22222222222223</v>
      </c>
      <c r="C21" s="15">
        <f t="shared" si="1"/>
        <v>90.27777777777777</v>
      </c>
      <c r="D21" s="10">
        <f t="shared" si="2"/>
        <v>108.33333333333333</v>
      </c>
      <c r="E21" s="15">
        <f t="shared" si="3"/>
        <v>144.44444444444446</v>
      </c>
      <c r="F21" s="10">
        <f t="shared" si="15"/>
        <v>216.66666666666666</v>
      </c>
      <c r="G21" s="15">
        <f t="shared" si="4"/>
        <v>433.3333333333333</v>
      </c>
      <c r="H21" s="10">
        <f t="shared" si="5"/>
        <v>650</v>
      </c>
      <c r="I21" s="15">
        <f t="shared" si="6"/>
        <v>866.6666666666666</v>
      </c>
      <c r="J21" s="10">
        <f t="shared" si="7"/>
        <v>1083.3333333333333</v>
      </c>
      <c r="K21" s="15">
        <f t="shared" si="8"/>
        <v>1300</v>
      </c>
      <c r="L21" s="10">
        <f t="shared" si="9"/>
        <v>1733.3333333333333</v>
      </c>
      <c r="M21" s="15">
        <f t="shared" si="10"/>
        <v>2166.6666666666665</v>
      </c>
      <c r="N21" s="10">
        <f t="shared" si="11"/>
        <v>2600</v>
      </c>
      <c r="O21" s="15">
        <f t="shared" si="12"/>
        <v>3250</v>
      </c>
      <c r="P21" s="10">
        <f t="shared" si="13"/>
        <v>4333.333333333333</v>
      </c>
      <c r="Q21" s="15">
        <f t="shared" si="14"/>
        <v>6500</v>
      </c>
    </row>
    <row r="22" spans="1:17" ht="15.75">
      <c r="A22" s="17">
        <v>13.5</v>
      </c>
      <c r="B22" s="41">
        <f t="shared" si="0"/>
        <v>75</v>
      </c>
      <c r="C22" s="15">
        <f t="shared" si="1"/>
        <v>93.75</v>
      </c>
      <c r="D22" s="10">
        <f t="shared" si="2"/>
        <v>112.5</v>
      </c>
      <c r="E22" s="15">
        <f t="shared" si="3"/>
        <v>150</v>
      </c>
      <c r="F22" s="10">
        <f t="shared" si="15"/>
        <v>225</v>
      </c>
      <c r="G22" s="15">
        <f t="shared" si="4"/>
        <v>450</v>
      </c>
      <c r="H22" s="10">
        <f t="shared" si="5"/>
        <v>675</v>
      </c>
      <c r="I22" s="15">
        <f t="shared" si="6"/>
        <v>900</v>
      </c>
      <c r="J22" s="10">
        <f t="shared" si="7"/>
        <v>1125</v>
      </c>
      <c r="K22" s="15">
        <f t="shared" si="8"/>
        <v>1350</v>
      </c>
      <c r="L22" s="10">
        <f t="shared" si="9"/>
        <v>1800</v>
      </c>
      <c r="M22" s="15">
        <f t="shared" si="10"/>
        <v>2250</v>
      </c>
      <c r="N22" s="10">
        <f t="shared" si="11"/>
        <v>2700</v>
      </c>
      <c r="O22" s="15">
        <f t="shared" si="12"/>
        <v>3375</v>
      </c>
      <c r="P22" s="10">
        <f t="shared" si="13"/>
        <v>4500</v>
      </c>
      <c r="Q22" s="15">
        <f t="shared" si="14"/>
        <v>6750</v>
      </c>
    </row>
    <row r="23" spans="1:17" ht="15.75">
      <c r="A23" s="17">
        <v>14</v>
      </c>
      <c r="B23" s="41">
        <f t="shared" si="0"/>
        <v>77.77777777777777</v>
      </c>
      <c r="C23" s="15">
        <f t="shared" si="1"/>
        <v>97.22222222222223</v>
      </c>
      <c r="D23" s="10">
        <f t="shared" si="2"/>
        <v>116.66666666666667</v>
      </c>
      <c r="E23" s="15">
        <f t="shared" si="3"/>
        <v>155.55555555555554</v>
      </c>
      <c r="F23" s="10">
        <f t="shared" si="15"/>
        <v>233.33333333333334</v>
      </c>
      <c r="G23" s="15">
        <f t="shared" si="4"/>
        <v>466.6666666666667</v>
      </c>
      <c r="H23" s="10">
        <f t="shared" si="5"/>
        <v>700</v>
      </c>
      <c r="I23" s="15">
        <f t="shared" si="6"/>
        <v>933.3333333333334</v>
      </c>
      <c r="J23" s="10">
        <f t="shared" si="7"/>
        <v>1166.6666666666667</v>
      </c>
      <c r="K23" s="15">
        <f t="shared" si="8"/>
        <v>1400</v>
      </c>
      <c r="L23" s="10">
        <f t="shared" si="9"/>
        <v>1866.6666666666667</v>
      </c>
      <c r="M23" s="15">
        <f t="shared" si="10"/>
        <v>2333.3333333333335</v>
      </c>
      <c r="N23" s="10">
        <f t="shared" si="11"/>
        <v>2800</v>
      </c>
      <c r="O23" s="15">
        <f t="shared" si="12"/>
        <v>3500</v>
      </c>
      <c r="P23" s="10">
        <f t="shared" si="13"/>
        <v>4666.666666666667</v>
      </c>
      <c r="Q23" s="15">
        <f t="shared" si="14"/>
        <v>7000</v>
      </c>
    </row>
    <row r="24" spans="1:17" ht="15.75">
      <c r="A24" s="17">
        <v>14.5</v>
      </c>
      <c r="B24" s="41">
        <f t="shared" si="0"/>
        <v>80.55555555555556</v>
      </c>
      <c r="C24" s="15">
        <f t="shared" si="1"/>
        <v>100.69444444444444</v>
      </c>
      <c r="D24" s="10">
        <f t="shared" si="2"/>
        <v>120.83333333333333</v>
      </c>
      <c r="E24" s="15">
        <f t="shared" si="3"/>
        <v>161.11111111111111</v>
      </c>
      <c r="F24" s="10">
        <f t="shared" si="15"/>
        <v>241.66666666666666</v>
      </c>
      <c r="G24" s="15">
        <f t="shared" si="4"/>
        <v>483.3333333333333</v>
      </c>
      <c r="H24" s="10">
        <f t="shared" si="5"/>
        <v>725</v>
      </c>
      <c r="I24" s="15">
        <f t="shared" si="6"/>
        <v>966.6666666666666</v>
      </c>
      <c r="J24" s="10">
        <f t="shared" si="7"/>
        <v>1208.3333333333333</v>
      </c>
      <c r="K24" s="15">
        <f t="shared" si="8"/>
        <v>1450</v>
      </c>
      <c r="L24" s="10">
        <f t="shared" si="9"/>
        <v>1933.3333333333333</v>
      </c>
      <c r="M24" s="15">
        <f t="shared" si="10"/>
        <v>2416.6666666666665</v>
      </c>
      <c r="N24" s="10">
        <f t="shared" si="11"/>
        <v>2900</v>
      </c>
      <c r="O24" s="15">
        <f t="shared" si="12"/>
        <v>3625</v>
      </c>
      <c r="P24" s="10">
        <f t="shared" si="13"/>
        <v>4833.333333333333</v>
      </c>
      <c r="Q24" s="15">
        <f t="shared" si="14"/>
        <v>7250</v>
      </c>
    </row>
    <row r="25" spans="1:17" ht="15.75">
      <c r="A25" s="17">
        <v>15</v>
      </c>
      <c r="B25" s="41">
        <f t="shared" si="0"/>
        <v>83.33333333333333</v>
      </c>
      <c r="C25" s="15">
        <f t="shared" si="1"/>
        <v>104.16666666666667</v>
      </c>
      <c r="D25" s="10">
        <f t="shared" si="2"/>
        <v>125</v>
      </c>
      <c r="E25" s="15">
        <f t="shared" si="3"/>
        <v>166.66666666666666</v>
      </c>
      <c r="F25" s="10">
        <f t="shared" si="15"/>
        <v>250</v>
      </c>
      <c r="G25" s="15">
        <f t="shared" si="4"/>
        <v>500</v>
      </c>
      <c r="H25" s="10">
        <f t="shared" si="5"/>
        <v>750</v>
      </c>
      <c r="I25" s="15">
        <f t="shared" si="6"/>
        <v>1000</v>
      </c>
      <c r="J25" s="10">
        <f t="shared" si="7"/>
        <v>1250</v>
      </c>
      <c r="K25" s="15">
        <f t="shared" si="8"/>
        <v>1500</v>
      </c>
      <c r="L25" s="10">
        <f t="shared" si="9"/>
        <v>2000</v>
      </c>
      <c r="M25" s="15">
        <f t="shared" si="10"/>
        <v>2500</v>
      </c>
      <c r="N25" s="10">
        <f t="shared" si="11"/>
        <v>3000</v>
      </c>
      <c r="O25" s="15">
        <f t="shared" si="12"/>
        <v>3750</v>
      </c>
      <c r="P25" s="10">
        <f t="shared" si="13"/>
        <v>5000</v>
      </c>
      <c r="Q25" s="15">
        <f t="shared" si="14"/>
        <v>7500</v>
      </c>
    </row>
    <row r="26" spans="1:17" ht="15.75">
      <c r="A26" s="17">
        <v>15.5</v>
      </c>
      <c r="B26" s="41">
        <f t="shared" si="0"/>
        <v>86.11111111111111</v>
      </c>
      <c r="C26" s="15">
        <f t="shared" si="1"/>
        <v>107.63888888888889</v>
      </c>
      <c r="D26" s="10">
        <f t="shared" si="2"/>
        <v>129.16666666666666</v>
      </c>
      <c r="E26" s="15">
        <f t="shared" si="3"/>
        <v>172.22222222222223</v>
      </c>
      <c r="F26" s="10">
        <f t="shared" si="15"/>
        <v>258.3333333333333</v>
      </c>
      <c r="G26" s="15">
        <f t="shared" si="4"/>
        <v>516.6666666666666</v>
      </c>
      <c r="H26" s="10">
        <f t="shared" si="5"/>
        <v>775</v>
      </c>
      <c r="I26" s="15">
        <f t="shared" si="6"/>
        <v>1033.3333333333333</v>
      </c>
      <c r="J26" s="10">
        <f t="shared" si="7"/>
        <v>1291.6666666666667</v>
      </c>
      <c r="K26" s="15">
        <f t="shared" si="8"/>
        <v>1550</v>
      </c>
      <c r="L26" s="10">
        <f t="shared" si="9"/>
        <v>2066.6666666666665</v>
      </c>
      <c r="M26" s="15">
        <f t="shared" si="10"/>
        <v>2583.3333333333335</v>
      </c>
      <c r="N26" s="10">
        <f t="shared" si="11"/>
        <v>3100</v>
      </c>
      <c r="O26" s="15">
        <f t="shared" si="12"/>
        <v>3875</v>
      </c>
      <c r="P26" s="10">
        <f t="shared" si="13"/>
        <v>5166.666666666667</v>
      </c>
      <c r="Q26" s="15">
        <f t="shared" si="14"/>
        <v>7750</v>
      </c>
    </row>
    <row r="27" spans="1:17" ht="15.75">
      <c r="A27" s="17">
        <v>16</v>
      </c>
      <c r="B27" s="41">
        <f t="shared" si="0"/>
        <v>88.88888888888889</v>
      </c>
      <c r="C27" s="15">
        <f t="shared" si="1"/>
        <v>111.11111111111111</v>
      </c>
      <c r="D27" s="10">
        <f t="shared" si="2"/>
        <v>133.33333333333334</v>
      </c>
      <c r="E27" s="15">
        <f t="shared" si="3"/>
        <v>177.77777777777777</v>
      </c>
      <c r="F27" s="10">
        <f t="shared" si="15"/>
        <v>266.6666666666667</v>
      </c>
      <c r="G27" s="15">
        <f t="shared" si="4"/>
        <v>533.3333333333334</v>
      </c>
      <c r="H27" s="10">
        <f t="shared" si="5"/>
        <v>800</v>
      </c>
      <c r="I27" s="15">
        <f t="shared" si="6"/>
        <v>1066.6666666666667</v>
      </c>
      <c r="J27" s="10">
        <f t="shared" si="7"/>
        <v>1333.3333333333333</v>
      </c>
      <c r="K27" s="15">
        <f t="shared" si="8"/>
        <v>1600</v>
      </c>
      <c r="L27" s="10">
        <f t="shared" si="9"/>
        <v>2133.3333333333335</v>
      </c>
      <c r="M27" s="15">
        <f t="shared" si="10"/>
        <v>2666.6666666666665</v>
      </c>
      <c r="N27" s="10">
        <f t="shared" si="11"/>
        <v>3200</v>
      </c>
      <c r="O27" s="15">
        <f t="shared" si="12"/>
        <v>4000</v>
      </c>
      <c r="P27" s="10">
        <f t="shared" si="13"/>
        <v>5333.333333333333</v>
      </c>
      <c r="Q27" s="15">
        <f t="shared" si="14"/>
        <v>8000</v>
      </c>
    </row>
    <row r="28" spans="1:17" ht="15.75">
      <c r="A28" s="17">
        <v>16.5</v>
      </c>
      <c r="B28" s="41">
        <f t="shared" si="0"/>
        <v>91.66666666666667</v>
      </c>
      <c r="C28" s="15">
        <f t="shared" si="1"/>
        <v>114.58333333333333</v>
      </c>
      <c r="D28" s="10">
        <f t="shared" si="2"/>
        <v>137.5</v>
      </c>
      <c r="E28" s="15">
        <f t="shared" si="3"/>
        <v>183.33333333333334</v>
      </c>
      <c r="F28" s="10">
        <f t="shared" si="15"/>
        <v>275</v>
      </c>
      <c r="G28" s="15">
        <f t="shared" si="4"/>
        <v>550</v>
      </c>
      <c r="H28" s="10">
        <f t="shared" si="5"/>
        <v>825</v>
      </c>
      <c r="I28" s="15">
        <f t="shared" si="6"/>
        <v>1100</v>
      </c>
      <c r="J28" s="10">
        <f t="shared" si="7"/>
        <v>1375</v>
      </c>
      <c r="K28" s="15">
        <f t="shared" si="8"/>
        <v>1650</v>
      </c>
      <c r="L28" s="10">
        <f t="shared" si="9"/>
        <v>2200</v>
      </c>
      <c r="M28" s="15">
        <f t="shared" si="10"/>
        <v>2750</v>
      </c>
      <c r="N28" s="10">
        <f t="shared" si="11"/>
        <v>3300</v>
      </c>
      <c r="O28" s="15">
        <f t="shared" si="12"/>
        <v>4125</v>
      </c>
      <c r="P28" s="10">
        <f t="shared" si="13"/>
        <v>5500</v>
      </c>
      <c r="Q28" s="15">
        <f t="shared" si="14"/>
        <v>8250</v>
      </c>
    </row>
    <row r="29" spans="1:17" ht="15.75">
      <c r="A29" s="17">
        <v>17</v>
      </c>
      <c r="B29" s="41">
        <f t="shared" si="0"/>
        <v>94.44444444444444</v>
      </c>
      <c r="C29" s="15">
        <f t="shared" si="1"/>
        <v>118.05555555555556</v>
      </c>
      <c r="D29" s="10">
        <f t="shared" si="2"/>
        <v>141.66666666666666</v>
      </c>
      <c r="E29" s="15">
        <f t="shared" si="3"/>
        <v>188.88888888888889</v>
      </c>
      <c r="F29" s="10">
        <f t="shared" si="15"/>
        <v>283.3333333333333</v>
      </c>
      <c r="G29" s="15">
        <f t="shared" si="4"/>
        <v>566.6666666666666</v>
      </c>
      <c r="H29" s="10">
        <f t="shared" si="5"/>
        <v>850</v>
      </c>
      <c r="I29" s="15">
        <f t="shared" si="6"/>
        <v>1133.3333333333333</v>
      </c>
      <c r="J29" s="10">
        <f t="shared" si="7"/>
        <v>1416.6666666666667</v>
      </c>
      <c r="K29" s="15">
        <f t="shared" si="8"/>
        <v>1700</v>
      </c>
      <c r="L29" s="10">
        <f t="shared" si="9"/>
        <v>2266.6666666666665</v>
      </c>
      <c r="M29" s="15">
        <f t="shared" si="10"/>
        <v>2833.3333333333335</v>
      </c>
      <c r="N29" s="10">
        <f t="shared" si="11"/>
        <v>3400</v>
      </c>
      <c r="O29" s="15">
        <f t="shared" si="12"/>
        <v>4250</v>
      </c>
      <c r="P29" s="10">
        <f t="shared" si="13"/>
        <v>5666.666666666667</v>
      </c>
      <c r="Q29" s="15">
        <f t="shared" si="14"/>
        <v>8500</v>
      </c>
    </row>
    <row r="30" spans="1:17" ht="15.75">
      <c r="A30" s="17">
        <v>17.5</v>
      </c>
      <c r="B30" s="41">
        <f t="shared" si="0"/>
        <v>97.22222222222223</v>
      </c>
      <c r="C30" s="15">
        <f t="shared" si="1"/>
        <v>121.52777777777777</v>
      </c>
      <c r="D30" s="10">
        <f t="shared" si="2"/>
        <v>145.83333333333334</v>
      </c>
      <c r="E30" s="15">
        <f t="shared" si="3"/>
        <v>194.44444444444446</v>
      </c>
      <c r="F30" s="10">
        <f t="shared" si="15"/>
        <v>291.6666666666667</v>
      </c>
      <c r="G30" s="15">
        <f t="shared" si="4"/>
        <v>583.3333333333334</v>
      </c>
      <c r="H30" s="10">
        <f t="shared" si="5"/>
        <v>875</v>
      </c>
      <c r="I30" s="15">
        <f t="shared" si="6"/>
        <v>1166.6666666666667</v>
      </c>
      <c r="J30" s="10">
        <f t="shared" si="7"/>
        <v>1458.3333333333333</v>
      </c>
      <c r="K30" s="15">
        <f t="shared" si="8"/>
        <v>1750</v>
      </c>
      <c r="L30" s="10">
        <f t="shared" si="9"/>
        <v>2333.3333333333335</v>
      </c>
      <c r="M30" s="15">
        <f t="shared" si="10"/>
        <v>2916.6666666666665</v>
      </c>
      <c r="N30" s="10">
        <f t="shared" si="11"/>
        <v>3500</v>
      </c>
      <c r="O30" s="15">
        <f t="shared" si="12"/>
        <v>4375</v>
      </c>
      <c r="P30" s="10">
        <f t="shared" si="13"/>
        <v>5833.333333333333</v>
      </c>
      <c r="Q30" s="15">
        <f t="shared" si="14"/>
        <v>8750</v>
      </c>
    </row>
    <row r="31" spans="1:17" ht="15.75">
      <c r="A31" s="17">
        <v>18</v>
      </c>
      <c r="B31" s="41">
        <f t="shared" si="0"/>
        <v>100</v>
      </c>
      <c r="C31" s="15">
        <f t="shared" si="1"/>
        <v>125</v>
      </c>
      <c r="D31" s="10">
        <f t="shared" si="2"/>
        <v>150</v>
      </c>
      <c r="E31" s="15">
        <f t="shared" si="3"/>
        <v>200</v>
      </c>
      <c r="F31" s="10">
        <f t="shared" si="15"/>
        <v>300</v>
      </c>
      <c r="G31" s="15">
        <f t="shared" si="4"/>
        <v>600</v>
      </c>
      <c r="H31" s="10">
        <f t="shared" si="5"/>
        <v>900</v>
      </c>
      <c r="I31" s="15">
        <f t="shared" si="6"/>
        <v>1200</v>
      </c>
      <c r="J31" s="10">
        <f t="shared" si="7"/>
        <v>1500</v>
      </c>
      <c r="K31" s="15">
        <f t="shared" si="8"/>
        <v>1800</v>
      </c>
      <c r="L31" s="10">
        <f t="shared" si="9"/>
        <v>2400</v>
      </c>
      <c r="M31" s="15">
        <f t="shared" si="10"/>
        <v>3000</v>
      </c>
      <c r="N31" s="10">
        <f t="shared" si="11"/>
        <v>3600</v>
      </c>
      <c r="O31" s="15">
        <f t="shared" si="12"/>
        <v>4500</v>
      </c>
      <c r="P31" s="10">
        <f t="shared" si="13"/>
        <v>6000</v>
      </c>
      <c r="Q31" s="15">
        <f t="shared" si="14"/>
        <v>9000</v>
      </c>
    </row>
    <row r="32" spans="1:17" ht="15.75">
      <c r="A32" s="17">
        <v>18.5</v>
      </c>
      <c r="B32" s="41">
        <f t="shared" si="0"/>
        <v>102.77777777777777</v>
      </c>
      <c r="C32" s="15">
        <f t="shared" si="1"/>
        <v>128.47222222222223</v>
      </c>
      <c r="D32" s="10">
        <f t="shared" si="2"/>
        <v>154.16666666666666</v>
      </c>
      <c r="E32" s="15">
        <f t="shared" si="3"/>
        <v>205.55555555555554</v>
      </c>
      <c r="F32" s="10">
        <f t="shared" si="15"/>
        <v>308.3333333333333</v>
      </c>
      <c r="G32" s="15">
        <f t="shared" si="4"/>
        <v>616.6666666666666</v>
      </c>
      <c r="H32" s="10">
        <f t="shared" si="5"/>
        <v>925</v>
      </c>
      <c r="I32" s="15">
        <f t="shared" si="6"/>
        <v>1233.3333333333333</v>
      </c>
      <c r="J32" s="10">
        <f t="shared" si="7"/>
        <v>1541.6666666666667</v>
      </c>
      <c r="K32" s="15">
        <f t="shared" si="8"/>
        <v>1850</v>
      </c>
      <c r="L32" s="10">
        <f t="shared" si="9"/>
        <v>2466.6666666666665</v>
      </c>
      <c r="M32" s="15">
        <f t="shared" si="10"/>
        <v>3083.3333333333335</v>
      </c>
      <c r="N32" s="10">
        <f t="shared" si="11"/>
        <v>3700</v>
      </c>
      <c r="O32" s="15">
        <f t="shared" si="12"/>
        <v>4625</v>
      </c>
      <c r="P32" s="10">
        <f t="shared" si="13"/>
        <v>6166.666666666667</v>
      </c>
      <c r="Q32" s="15">
        <f t="shared" si="14"/>
        <v>9250</v>
      </c>
    </row>
    <row r="33" spans="1:17" ht="15.75">
      <c r="A33" s="17">
        <v>19</v>
      </c>
      <c r="B33" s="41">
        <f t="shared" si="0"/>
        <v>105.55555555555556</v>
      </c>
      <c r="C33" s="15">
        <f t="shared" si="1"/>
        <v>131.94444444444446</v>
      </c>
      <c r="D33" s="10">
        <f t="shared" si="2"/>
        <v>158.33333333333334</v>
      </c>
      <c r="E33" s="15">
        <f t="shared" si="3"/>
        <v>211.11111111111111</v>
      </c>
      <c r="F33" s="10">
        <f t="shared" si="15"/>
        <v>316.6666666666667</v>
      </c>
      <c r="G33" s="15">
        <f t="shared" si="4"/>
        <v>633.3333333333334</v>
      </c>
      <c r="H33" s="10">
        <f t="shared" si="5"/>
        <v>950</v>
      </c>
      <c r="I33" s="15">
        <f t="shared" si="6"/>
        <v>1266.6666666666667</v>
      </c>
      <c r="J33" s="10">
        <f t="shared" si="7"/>
        <v>1583.3333333333333</v>
      </c>
      <c r="K33" s="15">
        <f t="shared" si="8"/>
        <v>1900</v>
      </c>
      <c r="L33" s="10">
        <f t="shared" si="9"/>
        <v>2533.3333333333335</v>
      </c>
      <c r="M33" s="15">
        <f t="shared" si="10"/>
        <v>3166.6666666666665</v>
      </c>
      <c r="N33" s="10">
        <f t="shared" si="11"/>
        <v>3800</v>
      </c>
      <c r="O33" s="15">
        <f t="shared" si="12"/>
        <v>4750</v>
      </c>
      <c r="P33" s="10">
        <f t="shared" si="13"/>
        <v>6333.333333333333</v>
      </c>
      <c r="Q33" s="15">
        <f t="shared" si="14"/>
        <v>9500</v>
      </c>
    </row>
    <row r="34" spans="1:17" ht="15.75">
      <c r="A34" s="17">
        <v>19.5</v>
      </c>
      <c r="B34" s="41">
        <f t="shared" si="0"/>
        <v>108.33333333333333</v>
      </c>
      <c r="C34" s="15">
        <f t="shared" si="1"/>
        <v>135.41666666666666</v>
      </c>
      <c r="D34" s="10">
        <f t="shared" si="2"/>
        <v>162.5</v>
      </c>
      <c r="E34" s="15">
        <f t="shared" si="3"/>
        <v>216.66666666666666</v>
      </c>
      <c r="F34" s="10">
        <f t="shared" si="15"/>
        <v>325</v>
      </c>
      <c r="G34" s="15">
        <f t="shared" si="4"/>
        <v>650</v>
      </c>
      <c r="H34" s="10">
        <f t="shared" si="5"/>
        <v>975</v>
      </c>
      <c r="I34" s="15">
        <f t="shared" si="6"/>
        <v>1300</v>
      </c>
      <c r="J34" s="10">
        <f t="shared" si="7"/>
        <v>1625</v>
      </c>
      <c r="K34" s="15">
        <f t="shared" si="8"/>
        <v>1950</v>
      </c>
      <c r="L34" s="10">
        <f t="shared" si="9"/>
        <v>2600</v>
      </c>
      <c r="M34" s="15">
        <f t="shared" si="10"/>
        <v>3250</v>
      </c>
      <c r="N34" s="10">
        <f t="shared" si="11"/>
        <v>3900</v>
      </c>
      <c r="O34" s="15">
        <f t="shared" si="12"/>
        <v>4875</v>
      </c>
      <c r="P34" s="10">
        <f t="shared" si="13"/>
        <v>6500</v>
      </c>
      <c r="Q34" s="15">
        <f t="shared" si="14"/>
        <v>9750</v>
      </c>
    </row>
    <row r="35" spans="1:17" ht="15.75">
      <c r="A35" s="17">
        <v>20</v>
      </c>
      <c r="B35" s="41">
        <f t="shared" si="0"/>
        <v>111.11111111111111</v>
      </c>
      <c r="C35" s="15">
        <f t="shared" si="1"/>
        <v>138.88888888888889</v>
      </c>
      <c r="D35" s="10">
        <f t="shared" si="2"/>
        <v>166.66666666666666</v>
      </c>
      <c r="E35" s="15">
        <f t="shared" si="3"/>
        <v>222.22222222222223</v>
      </c>
      <c r="F35" s="10">
        <f t="shared" si="15"/>
        <v>333.3333333333333</v>
      </c>
      <c r="G35" s="15">
        <f t="shared" si="4"/>
        <v>666.6666666666666</v>
      </c>
      <c r="H35" s="10">
        <f t="shared" si="5"/>
        <v>1000</v>
      </c>
      <c r="I35" s="15">
        <f>((A35*1000)*$I$4)/3600</f>
        <v>1333.3333333333333</v>
      </c>
      <c r="J35" s="10">
        <f t="shared" si="7"/>
        <v>1666.6666666666667</v>
      </c>
      <c r="K35" s="15">
        <f t="shared" si="8"/>
        <v>2000</v>
      </c>
      <c r="L35" s="10">
        <f t="shared" si="9"/>
        <v>2666.6666666666665</v>
      </c>
      <c r="M35" s="15">
        <f t="shared" si="10"/>
        <v>3333.3333333333335</v>
      </c>
      <c r="N35" s="10">
        <f t="shared" si="11"/>
        <v>4000</v>
      </c>
      <c r="O35" s="15">
        <f t="shared" si="12"/>
        <v>5000</v>
      </c>
      <c r="P35" s="10">
        <f t="shared" si="13"/>
        <v>6666.666666666667</v>
      </c>
      <c r="Q35" s="15">
        <f t="shared" si="14"/>
        <v>10000</v>
      </c>
    </row>
    <row r="36" spans="1:3" ht="15">
      <c r="A36" s="20" t="s">
        <v>7</v>
      </c>
      <c r="B36" s="20"/>
      <c r="C36" s="20"/>
    </row>
    <row r="37" ht="15">
      <c r="A37" t="s">
        <v>8</v>
      </c>
    </row>
  </sheetData>
  <sheetProtection/>
  <mergeCells count="1">
    <mergeCell ref="H1:M1"/>
  </mergeCells>
  <printOptions horizontalCentered="1" verticalCentered="1"/>
  <pageMargins left="0" right="0" top="0.35433070866141736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4" sqref="A24:IV24"/>
    </sheetView>
  </sheetViews>
  <sheetFormatPr defaultColWidth="11.421875" defaultRowHeight="15"/>
  <cols>
    <col min="1" max="1" width="15.57421875" style="0" bestFit="1" customWidth="1"/>
    <col min="2" max="14" width="9.28125" style="0" customWidth="1"/>
  </cols>
  <sheetData>
    <row r="1" spans="4:10" ht="18.75">
      <c r="D1" s="39" t="s">
        <v>2</v>
      </c>
      <c r="E1" s="39"/>
      <c r="F1" s="39"/>
      <c r="G1" s="39"/>
      <c r="H1" s="39"/>
      <c r="I1" s="39"/>
      <c r="J1" s="39"/>
    </row>
    <row r="3" spans="1:14" ht="15.75">
      <c r="A3" s="22" t="s">
        <v>6</v>
      </c>
      <c r="B3" s="22">
        <v>100</v>
      </c>
      <c r="C3" s="22">
        <v>150</v>
      </c>
      <c r="D3" s="22">
        <v>200</v>
      </c>
      <c r="E3" s="22">
        <v>300</v>
      </c>
      <c r="F3" s="22">
        <v>400</v>
      </c>
      <c r="G3" s="22">
        <v>500</v>
      </c>
      <c r="H3" s="22">
        <v>600</v>
      </c>
      <c r="I3" s="22">
        <v>800</v>
      </c>
      <c r="J3" s="22">
        <v>1000</v>
      </c>
      <c r="K3" s="22">
        <v>1200</v>
      </c>
      <c r="L3" s="22">
        <v>1500</v>
      </c>
      <c r="M3" s="22">
        <v>1800</v>
      </c>
      <c r="N3" s="22">
        <v>2000</v>
      </c>
    </row>
    <row r="4" spans="1:14" ht="15.75">
      <c r="A4" s="22">
        <v>6</v>
      </c>
      <c r="B4" s="7">
        <f>(($B$3*3600)/(A4*1000))*"00:00:01"</f>
        <v>0.0006944444444444444</v>
      </c>
      <c r="C4" s="21">
        <f>(($C$3*3600)/(A4*1000))*"00:00:01"</f>
        <v>0.0010416666666666667</v>
      </c>
      <c r="D4" s="7">
        <f>(($D$3*3600)/(A4*1000))*"00:00:01"</f>
        <v>0.0013888888888888887</v>
      </c>
      <c r="E4" s="21">
        <f>(($E$3*3600)/(A4*1000))*"00:00:01"</f>
        <v>0.0020833333333333333</v>
      </c>
      <c r="F4" s="7">
        <f>(($F$3*3600)/(A4*1000))*"00:00:01"</f>
        <v>0.0027777777777777775</v>
      </c>
      <c r="G4" s="21">
        <f>(($G$3*3600)/(A4*1000))*"00:00:01"</f>
        <v>0.003472222222222222</v>
      </c>
      <c r="H4" s="7">
        <f>(($H$3*3600)/(A4*1000))*"00:00:01"</f>
        <v>0.004166666666666667</v>
      </c>
      <c r="I4" s="21">
        <f>(($I$3*3600)/(A4*1000))*"00:00:01"</f>
        <v>0.005555555555555555</v>
      </c>
      <c r="J4" s="7">
        <f>(($J$3*3600)/(A4*1000))*"00:00:01"</f>
        <v>0.006944444444444444</v>
      </c>
      <c r="K4" s="21">
        <f>(($K$3*3600)/(A4*1000))*"00:00:01"</f>
        <v>0.008333333333333333</v>
      </c>
      <c r="L4" s="7">
        <f>(($L$3*3600)/(A4*1000))*"00:00:01"</f>
        <v>0.010416666666666666</v>
      </c>
      <c r="M4" s="21">
        <f>(($M$3*3600)/(A4*1000))*"00:00:01"</f>
        <v>0.012499999999999999</v>
      </c>
      <c r="N4" s="7">
        <f>(($N$3*3600)/(A4*1000))*"00:00:01"</f>
        <v>0.013888888888888888</v>
      </c>
    </row>
    <row r="5" spans="1:14" ht="15.75">
      <c r="A5" s="22">
        <v>6.5</v>
      </c>
      <c r="B5" s="7">
        <f>(($B$3*3600)/(A5*1000))*"00:00:01"</f>
        <v>0.000641025641025641</v>
      </c>
      <c r="C5" s="21">
        <f>(($C$3*3600)/(A5*1000))*"00:00:01"</f>
        <v>0.0009615384615384615</v>
      </c>
      <c r="D5" s="7">
        <f>(($D$3*3600)/(A5*1000))*"00:00:01"</f>
        <v>0.001282051282051282</v>
      </c>
      <c r="E5" s="21">
        <f>(($E$3*3600)/(A5*1000))*"00:00:01"</f>
        <v>0.001923076923076923</v>
      </c>
      <c r="F5" s="7">
        <f>(($F$3*3600)/(A5*1000))*"00:00:01"</f>
        <v>0.002564102564102564</v>
      </c>
      <c r="G5" s="21">
        <f>(($G$3*3600)/(A5*1000))*"00:00:01"</f>
        <v>0.0032051282051282046</v>
      </c>
      <c r="H5" s="7">
        <f>(($H$3*3600)/(A5*1000))*"00:00:01"</f>
        <v>0.003846153846153846</v>
      </c>
      <c r="I5" s="21">
        <f>(($I$3*3600)/(A5*1000))*"00:00:01"</f>
        <v>0.005128205128205128</v>
      </c>
      <c r="J5" s="7">
        <f>(($J$3*3600)/(A5*1000))*"00:00:01"</f>
        <v>0.006410256410256409</v>
      </c>
      <c r="K5" s="21">
        <f>(($K$3*3600)/(A5*1000))*"00:00:01"</f>
        <v>0.007692307692307692</v>
      </c>
      <c r="L5" s="7">
        <f>(($L$3*3600)/(A5*1000))*"00:00:01"</f>
        <v>0.009615384615384614</v>
      </c>
      <c r="M5" s="21">
        <f>(($M$3*3600)/(A5*1000))*"00:00:01"</f>
        <v>0.011538461538461537</v>
      </c>
      <c r="N5" s="7">
        <f>(($N$3*3600)/(A5*1000))*"00:00:01"</f>
        <v>0.012820512820512818</v>
      </c>
    </row>
    <row r="6" spans="1:14" ht="15.75">
      <c r="A6" s="22">
        <v>7</v>
      </c>
      <c r="B6" s="7">
        <f>(($B$3*3600)/(A6*1000))*"00:00:01"</f>
        <v>0.0005952380952380952</v>
      </c>
      <c r="C6" s="21">
        <f>(($C$3*3600)/(A6*1000))*"00:00:01"</f>
        <v>0.0008928571428571427</v>
      </c>
      <c r="D6" s="7">
        <f>(($D$3*3600)/(A6*1000))*"00:00:01"</f>
        <v>0.0011904761904761904</v>
      </c>
      <c r="E6" s="21">
        <f>(($E$3*3600)/(A6*1000))*"00:00:01"</f>
        <v>0.0017857142857142854</v>
      </c>
      <c r="F6" s="7">
        <f>(($F$3*3600)/(A6*1000))*"00:00:01"</f>
        <v>0.0023809523809523807</v>
      </c>
      <c r="G6" s="21">
        <f>(($G$3*3600)/(A6*1000))*"00:00:01"</f>
        <v>0.0029761904761904765</v>
      </c>
      <c r="H6" s="7">
        <f>(($H$3*3600)/(A6*1000))*"00:00:01"</f>
        <v>0.003571428571428571</v>
      </c>
      <c r="I6" s="21">
        <f>(($I$3*3600)/(A6*1000))*"00:00:01"</f>
        <v>0.0047619047619047615</v>
      </c>
      <c r="J6" s="7">
        <f>(($J$3*3600)/(A6*1000))*"00:00:01"</f>
        <v>0.005952380952380953</v>
      </c>
      <c r="K6" s="21">
        <f>(($K$3*3600)/(A6*1000))*"00:00:01"</f>
        <v>0.007142857142857142</v>
      </c>
      <c r="L6" s="7">
        <f>(($L$3*3600)/(A6*1000))*"00:00:01"</f>
        <v>0.008928571428571428</v>
      </c>
      <c r="M6" s="21">
        <f>(($M$3*3600)/(A6*1000))*"00:00:01"</f>
        <v>0.010714285714285713</v>
      </c>
      <c r="N6" s="7">
        <f>(($N$3*3600)/(A6*1000))*"00:00:01"</f>
        <v>0.011904761904761906</v>
      </c>
    </row>
    <row r="7" spans="1:14" ht="15.75">
      <c r="A7" s="22">
        <v>7.5</v>
      </c>
      <c r="B7" s="7">
        <f aca="true" t="shared" si="0" ref="B7:B32">(($B$3*3600)/(A7*1000))*"00:00:01"</f>
        <v>0.0005555555555555556</v>
      </c>
      <c r="C7" s="21">
        <f aca="true" t="shared" si="1" ref="C7:C32">(($C$3*3600)/(A7*1000))*"00:00:01"</f>
        <v>0.0008333333333333333</v>
      </c>
      <c r="D7" s="7">
        <f aca="true" t="shared" si="2" ref="D7:D32">(($D$3*3600)/(A7*1000))*"00:00:01"</f>
        <v>0.0011111111111111111</v>
      </c>
      <c r="E7" s="21">
        <f aca="true" t="shared" si="3" ref="E7:E32">(($E$3*3600)/(A7*1000))*"00:00:01"</f>
        <v>0.0016666666666666666</v>
      </c>
      <c r="F7" s="7">
        <f aca="true" t="shared" si="4" ref="F7:F32">(($F$3*3600)/(A7*1000))*"00:00:01"</f>
        <v>0.0022222222222222222</v>
      </c>
      <c r="G7" s="21">
        <f aca="true" t="shared" si="5" ref="G7:G32">(($G$3*3600)/(A7*1000))*"00:00:01"</f>
        <v>0.0027777777777777775</v>
      </c>
      <c r="H7" s="7">
        <f aca="true" t="shared" si="6" ref="H7:H32">(($H$3*3600)/(A7*1000))*"00:00:01"</f>
        <v>0.003333333333333333</v>
      </c>
      <c r="I7" s="21">
        <f aca="true" t="shared" si="7" ref="I7:I32">(($I$3*3600)/(A7*1000))*"00:00:01"</f>
        <v>0.0044444444444444444</v>
      </c>
      <c r="J7" s="7">
        <f aca="true" t="shared" si="8" ref="J7:J32">(($J$3*3600)/(A7*1000))*"00:00:01"</f>
        <v>0.005555555555555555</v>
      </c>
      <c r="K7" s="21">
        <f aca="true" t="shared" si="9" ref="K7:K32">(($K$3*3600)/(A7*1000))*"00:00:01"</f>
        <v>0.006666666666666666</v>
      </c>
      <c r="L7" s="7">
        <f aca="true" t="shared" si="10" ref="L7:L32">(($L$3*3600)/(A7*1000))*"00:00:01"</f>
        <v>0.008333333333333333</v>
      </c>
      <c r="M7" s="21">
        <f aca="true" t="shared" si="11" ref="M7:M32">(($M$3*3600)/(A7*1000))*"00:00:01"</f>
        <v>0.01</v>
      </c>
      <c r="N7" s="7">
        <f aca="true" t="shared" si="12" ref="N7:N32">(($N$3*3600)/(A7*1000))*"00:00:01"</f>
        <v>0.01111111111111111</v>
      </c>
    </row>
    <row r="8" spans="1:14" ht="15.75">
      <c r="A8" s="22">
        <v>8</v>
      </c>
      <c r="B8" s="7">
        <f t="shared" si="0"/>
        <v>0.0005208333333333333</v>
      </c>
      <c r="C8" s="21">
        <f t="shared" si="1"/>
        <v>0.0007812499999999999</v>
      </c>
      <c r="D8" s="7">
        <f t="shared" si="2"/>
        <v>0.0010416666666666667</v>
      </c>
      <c r="E8" s="21">
        <f t="shared" si="3"/>
        <v>0.0015624999999999999</v>
      </c>
      <c r="F8" s="7">
        <f t="shared" si="4"/>
        <v>0.0020833333333333333</v>
      </c>
      <c r="G8" s="21">
        <f t="shared" si="5"/>
        <v>0.0026041666666666665</v>
      </c>
      <c r="H8" s="7">
        <f t="shared" si="6"/>
        <v>0.0031249999999999997</v>
      </c>
      <c r="I8" s="21">
        <f t="shared" si="7"/>
        <v>0.004166666666666667</v>
      </c>
      <c r="J8" s="7">
        <f t="shared" si="8"/>
        <v>0.005208333333333333</v>
      </c>
      <c r="K8" s="21">
        <f t="shared" si="9"/>
        <v>0.0062499999999999995</v>
      </c>
      <c r="L8" s="7">
        <f t="shared" si="10"/>
        <v>0.0078125</v>
      </c>
      <c r="M8" s="21">
        <f t="shared" si="11"/>
        <v>0.009375</v>
      </c>
      <c r="N8" s="7">
        <f t="shared" si="12"/>
        <v>0.010416666666666666</v>
      </c>
    </row>
    <row r="9" spans="1:14" ht="15.75">
      <c r="A9" s="22">
        <v>8.5</v>
      </c>
      <c r="B9" s="7">
        <f t="shared" si="0"/>
        <v>0.0004901960784313725</v>
      </c>
      <c r="C9" s="21">
        <f t="shared" si="1"/>
        <v>0.0007352941176470588</v>
      </c>
      <c r="D9" s="7">
        <f t="shared" si="2"/>
        <v>0.000980392156862745</v>
      </c>
      <c r="E9" s="21">
        <f t="shared" si="3"/>
        <v>0.0014705882352941176</v>
      </c>
      <c r="F9" s="7">
        <f t="shared" si="4"/>
        <v>0.00196078431372549</v>
      </c>
      <c r="G9" s="21">
        <f t="shared" si="5"/>
        <v>0.0024509803921568623</v>
      </c>
      <c r="H9" s="7">
        <f t="shared" si="6"/>
        <v>0.0029411764705882353</v>
      </c>
      <c r="I9" s="21">
        <f t="shared" si="7"/>
        <v>0.00392156862745098</v>
      </c>
      <c r="J9" s="7">
        <f t="shared" si="8"/>
        <v>0.0049019607843137246</v>
      </c>
      <c r="K9" s="21">
        <f t="shared" si="9"/>
        <v>0.0058823529411764705</v>
      </c>
      <c r="L9" s="7">
        <f t="shared" si="10"/>
        <v>0.007352941176470587</v>
      </c>
      <c r="M9" s="21">
        <f t="shared" si="11"/>
        <v>0.008823529411764706</v>
      </c>
      <c r="N9" s="7">
        <f t="shared" si="12"/>
        <v>0.009803921568627449</v>
      </c>
    </row>
    <row r="10" spans="1:14" ht="15.75">
      <c r="A10" s="22">
        <v>9</v>
      </c>
      <c r="B10" s="7">
        <f t="shared" si="0"/>
        <v>0.0004629629629629629</v>
      </c>
      <c r="C10" s="21">
        <f t="shared" si="1"/>
        <v>0.0006944444444444444</v>
      </c>
      <c r="D10" s="7">
        <f t="shared" si="2"/>
        <v>0.0009259259259259259</v>
      </c>
      <c r="E10" s="21">
        <f t="shared" si="3"/>
        <v>0.0013888888888888887</v>
      </c>
      <c r="F10" s="7">
        <f t="shared" si="4"/>
        <v>0.0018518518518518517</v>
      </c>
      <c r="G10" s="21">
        <f t="shared" si="5"/>
        <v>0.0023148148148148147</v>
      </c>
      <c r="H10" s="7">
        <f t="shared" si="6"/>
        <v>0.0027777777777777775</v>
      </c>
      <c r="I10" s="21">
        <f t="shared" si="7"/>
        <v>0.0037037037037037034</v>
      </c>
      <c r="J10" s="7">
        <f t="shared" si="8"/>
        <v>0.004629629629629629</v>
      </c>
      <c r="K10" s="21">
        <f t="shared" si="9"/>
        <v>0.005555555555555555</v>
      </c>
      <c r="L10" s="7">
        <f t="shared" si="10"/>
        <v>0.006944444444444444</v>
      </c>
      <c r="M10" s="21">
        <f t="shared" si="11"/>
        <v>0.008333333333333333</v>
      </c>
      <c r="N10" s="7">
        <f t="shared" si="12"/>
        <v>0.009259259259259259</v>
      </c>
    </row>
    <row r="11" spans="1:14" ht="15.75">
      <c r="A11" s="22">
        <v>9.5</v>
      </c>
      <c r="B11" s="7">
        <f t="shared" si="0"/>
        <v>0.00043859649122807013</v>
      </c>
      <c r="C11" s="21">
        <f t="shared" si="1"/>
        <v>0.0006578947368421052</v>
      </c>
      <c r="D11" s="7">
        <f t="shared" si="2"/>
        <v>0.0008771929824561403</v>
      </c>
      <c r="E11" s="21">
        <f t="shared" si="3"/>
        <v>0.0013157894736842105</v>
      </c>
      <c r="F11" s="7">
        <f t="shared" si="4"/>
        <v>0.0017543859649122805</v>
      </c>
      <c r="G11" s="21">
        <f t="shared" si="5"/>
        <v>0.0021929824561403508</v>
      </c>
      <c r="H11" s="7">
        <f t="shared" si="6"/>
        <v>0.002631578947368421</v>
      </c>
      <c r="I11" s="21">
        <f t="shared" si="7"/>
        <v>0.003508771929824561</v>
      </c>
      <c r="J11" s="7">
        <f t="shared" si="8"/>
        <v>0.0043859649122807015</v>
      </c>
      <c r="K11" s="21">
        <f t="shared" si="9"/>
        <v>0.005263157894736842</v>
      </c>
      <c r="L11" s="7">
        <f t="shared" si="10"/>
        <v>0.006578947368421052</v>
      </c>
      <c r="M11" s="21">
        <f t="shared" si="11"/>
        <v>0.007894736842105262</v>
      </c>
      <c r="N11" s="7">
        <f t="shared" si="12"/>
        <v>0.008771929824561403</v>
      </c>
    </row>
    <row r="12" spans="1:14" ht="15.75">
      <c r="A12" s="22">
        <v>10</v>
      </c>
      <c r="B12" s="7">
        <f t="shared" si="0"/>
        <v>0.00041666666666666664</v>
      </c>
      <c r="C12" s="21">
        <f t="shared" si="1"/>
        <v>0.000625</v>
      </c>
      <c r="D12" s="7">
        <f t="shared" si="2"/>
        <v>0.0008333333333333333</v>
      </c>
      <c r="E12" s="21">
        <f t="shared" si="3"/>
        <v>0.00125</v>
      </c>
      <c r="F12" s="7">
        <f t="shared" si="4"/>
        <v>0.0016666666666666666</v>
      </c>
      <c r="G12" s="21">
        <f t="shared" si="5"/>
        <v>0.0020833333333333333</v>
      </c>
      <c r="H12" s="7">
        <f t="shared" si="6"/>
        <v>0.0025</v>
      </c>
      <c r="I12" s="21">
        <f t="shared" si="7"/>
        <v>0.003333333333333333</v>
      </c>
      <c r="J12" s="7">
        <f t="shared" si="8"/>
        <v>0.004166666666666667</v>
      </c>
      <c r="K12" s="21">
        <f t="shared" si="9"/>
        <v>0.005</v>
      </c>
      <c r="L12" s="7">
        <f t="shared" si="10"/>
        <v>0.0062499999999999995</v>
      </c>
      <c r="M12" s="21">
        <f t="shared" si="11"/>
        <v>0.0075</v>
      </c>
      <c r="N12" s="7">
        <f t="shared" si="12"/>
        <v>0.008333333333333333</v>
      </c>
    </row>
    <row r="13" spans="1:14" ht="15.75">
      <c r="A13" s="22">
        <v>10.5</v>
      </c>
      <c r="B13" s="7">
        <f t="shared" si="0"/>
        <v>0.00039682539682539677</v>
      </c>
      <c r="C13" s="21">
        <f t="shared" si="1"/>
        <v>0.0005952380952380952</v>
      </c>
      <c r="D13" s="7">
        <f t="shared" si="2"/>
        <v>0.0007936507936507935</v>
      </c>
      <c r="E13" s="21">
        <f t="shared" si="3"/>
        <v>0.0011904761904761904</v>
      </c>
      <c r="F13" s="7">
        <f t="shared" si="4"/>
        <v>0.001587301587301587</v>
      </c>
      <c r="G13" s="21">
        <f t="shared" si="5"/>
        <v>0.001984126984126984</v>
      </c>
      <c r="H13" s="7">
        <f t="shared" si="6"/>
        <v>0.0023809523809523807</v>
      </c>
      <c r="I13" s="21">
        <f t="shared" si="7"/>
        <v>0.003174603174603174</v>
      </c>
      <c r="J13" s="7">
        <f t="shared" si="8"/>
        <v>0.003968253968253968</v>
      </c>
      <c r="K13" s="21">
        <f t="shared" si="9"/>
        <v>0.0047619047619047615</v>
      </c>
      <c r="L13" s="7">
        <f t="shared" si="10"/>
        <v>0.005952380952380953</v>
      </c>
      <c r="M13" s="21">
        <f t="shared" si="11"/>
        <v>0.007142857142857142</v>
      </c>
      <c r="N13" s="7">
        <f t="shared" si="12"/>
        <v>0.007936507936507936</v>
      </c>
    </row>
    <row r="14" spans="1:14" ht="15.75">
      <c r="A14" s="22">
        <v>11</v>
      </c>
      <c r="B14" s="7">
        <f t="shared" si="0"/>
        <v>0.0003787878787878788</v>
      </c>
      <c r="C14" s="21">
        <f t="shared" si="1"/>
        <v>0.0005681818181818182</v>
      </c>
      <c r="D14" s="7">
        <f t="shared" si="2"/>
        <v>0.0007575757575757576</v>
      </c>
      <c r="E14" s="21">
        <f t="shared" si="3"/>
        <v>0.0011363636363636363</v>
      </c>
      <c r="F14" s="7">
        <f t="shared" si="4"/>
        <v>0.0015151515151515152</v>
      </c>
      <c r="G14" s="21">
        <f t="shared" si="5"/>
        <v>0.0018939393939393938</v>
      </c>
      <c r="H14" s="7">
        <f t="shared" si="6"/>
        <v>0.0022727272727272726</v>
      </c>
      <c r="I14" s="21">
        <f t="shared" si="7"/>
        <v>0.0030303030303030303</v>
      </c>
      <c r="J14" s="7">
        <f t="shared" si="8"/>
        <v>0.0037878787878787876</v>
      </c>
      <c r="K14" s="21">
        <f t="shared" si="9"/>
        <v>0.004545454545454545</v>
      </c>
      <c r="L14" s="7">
        <f t="shared" si="10"/>
        <v>0.005681818181818182</v>
      </c>
      <c r="M14" s="21">
        <f t="shared" si="11"/>
        <v>0.006818181818181818</v>
      </c>
      <c r="N14" s="7">
        <f t="shared" si="12"/>
        <v>0.007575757575757575</v>
      </c>
    </row>
    <row r="15" spans="1:14" ht="15.75">
      <c r="A15" s="22">
        <v>11.5</v>
      </c>
      <c r="B15" s="7">
        <f t="shared" si="0"/>
        <v>0.00036231884057971015</v>
      </c>
      <c r="C15" s="21">
        <f t="shared" si="1"/>
        <v>0.0005434782608695652</v>
      </c>
      <c r="D15" s="7">
        <f t="shared" si="2"/>
        <v>0.0007246376811594203</v>
      </c>
      <c r="E15" s="21">
        <f t="shared" si="3"/>
        <v>0.0010869565217391304</v>
      </c>
      <c r="F15" s="7">
        <f t="shared" si="4"/>
        <v>0.0014492753623188406</v>
      </c>
      <c r="G15" s="21">
        <f t="shared" si="5"/>
        <v>0.0018115942028985505</v>
      </c>
      <c r="H15" s="7">
        <f t="shared" si="6"/>
        <v>0.002173913043478261</v>
      </c>
      <c r="I15" s="21">
        <f t="shared" si="7"/>
        <v>0.002898550724637681</v>
      </c>
      <c r="J15" s="7">
        <f t="shared" si="8"/>
        <v>0.003623188405797101</v>
      </c>
      <c r="K15" s="21">
        <f t="shared" si="9"/>
        <v>0.004347826086956522</v>
      </c>
      <c r="L15" s="7">
        <f t="shared" si="10"/>
        <v>0.005434782608695652</v>
      </c>
      <c r="M15" s="21">
        <f t="shared" si="11"/>
        <v>0.006521739130434782</v>
      </c>
      <c r="N15" s="7">
        <f t="shared" si="12"/>
        <v>0.007246376811594202</v>
      </c>
    </row>
    <row r="16" spans="1:14" ht="15.75">
      <c r="A16" s="22">
        <v>12</v>
      </c>
      <c r="B16" s="7">
        <f t="shared" si="0"/>
        <v>0.0003472222222222222</v>
      </c>
      <c r="C16" s="21">
        <f t="shared" si="1"/>
        <v>0.0005208333333333333</v>
      </c>
      <c r="D16" s="7">
        <f t="shared" si="2"/>
        <v>0.0006944444444444444</v>
      </c>
      <c r="E16" s="21">
        <f t="shared" si="3"/>
        <v>0.0010416666666666667</v>
      </c>
      <c r="F16" s="7">
        <f t="shared" si="4"/>
        <v>0.0013888888888888887</v>
      </c>
      <c r="G16" s="21">
        <f t="shared" si="5"/>
        <v>0.001736111111111111</v>
      </c>
      <c r="H16" s="7">
        <f t="shared" si="6"/>
        <v>0.0020833333333333333</v>
      </c>
      <c r="I16" s="21">
        <f t="shared" si="7"/>
        <v>0.0027777777777777775</v>
      </c>
      <c r="J16" s="7">
        <f t="shared" si="8"/>
        <v>0.003472222222222222</v>
      </c>
      <c r="K16" s="21">
        <f t="shared" si="9"/>
        <v>0.004166666666666667</v>
      </c>
      <c r="L16" s="7">
        <f t="shared" si="10"/>
        <v>0.005208333333333333</v>
      </c>
      <c r="M16" s="21">
        <f t="shared" si="11"/>
        <v>0.0062499999999999995</v>
      </c>
      <c r="N16" s="7">
        <f t="shared" si="12"/>
        <v>0.006944444444444444</v>
      </c>
    </row>
    <row r="17" spans="1:14" ht="15.75">
      <c r="A17" s="22">
        <v>12.5</v>
      </c>
      <c r="B17" s="7">
        <f t="shared" si="0"/>
        <v>0.0003333333333333333</v>
      </c>
      <c r="C17" s="21">
        <f t="shared" si="1"/>
        <v>0.0005</v>
      </c>
      <c r="D17" s="7">
        <f t="shared" si="2"/>
        <v>0.0006666666666666666</v>
      </c>
      <c r="E17" s="21">
        <f t="shared" si="3"/>
        <v>0.001</v>
      </c>
      <c r="F17" s="7">
        <f t="shared" si="4"/>
        <v>0.0013333333333333333</v>
      </c>
      <c r="G17" s="21">
        <f t="shared" si="5"/>
        <v>0.0016666666666666666</v>
      </c>
      <c r="H17" s="7">
        <f t="shared" si="6"/>
        <v>0.002</v>
      </c>
      <c r="I17" s="21">
        <f t="shared" si="7"/>
        <v>0.0026666666666666666</v>
      </c>
      <c r="J17" s="7">
        <f t="shared" si="8"/>
        <v>0.003333333333333333</v>
      </c>
      <c r="K17" s="21">
        <f t="shared" si="9"/>
        <v>0.004</v>
      </c>
      <c r="L17" s="7">
        <f t="shared" si="10"/>
        <v>0.005</v>
      </c>
      <c r="M17" s="21">
        <f t="shared" si="11"/>
        <v>0.005999999999999999</v>
      </c>
      <c r="N17" s="7">
        <f t="shared" si="12"/>
        <v>0.006666666666666666</v>
      </c>
    </row>
    <row r="18" spans="1:14" ht="15.75">
      <c r="A18" s="22">
        <v>13</v>
      </c>
      <c r="B18" s="7">
        <f t="shared" si="0"/>
        <v>0.0003205128205128205</v>
      </c>
      <c r="C18" s="21">
        <f t="shared" si="1"/>
        <v>0.00048076923076923074</v>
      </c>
      <c r="D18" s="7">
        <f t="shared" si="2"/>
        <v>0.000641025641025641</v>
      </c>
      <c r="E18" s="21">
        <f t="shared" si="3"/>
        <v>0.0009615384615384615</v>
      </c>
      <c r="F18" s="7">
        <f t="shared" si="4"/>
        <v>0.001282051282051282</v>
      </c>
      <c r="G18" s="21">
        <f t="shared" si="5"/>
        <v>0.0016025641025641023</v>
      </c>
      <c r="H18" s="7">
        <f t="shared" si="6"/>
        <v>0.001923076923076923</v>
      </c>
      <c r="I18" s="21">
        <f t="shared" si="7"/>
        <v>0.002564102564102564</v>
      </c>
      <c r="J18" s="7">
        <f t="shared" si="8"/>
        <v>0.0032051282051282046</v>
      </c>
      <c r="K18" s="21">
        <f t="shared" si="9"/>
        <v>0.003846153846153846</v>
      </c>
      <c r="L18" s="7">
        <f t="shared" si="10"/>
        <v>0.004807692307692307</v>
      </c>
      <c r="M18" s="21">
        <f t="shared" si="11"/>
        <v>0.005769230769230769</v>
      </c>
      <c r="N18" s="7">
        <f t="shared" si="12"/>
        <v>0.006410256410256409</v>
      </c>
    </row>
    <row r="19" spans="1:14" ht="15.75">
      <c r="A19" s="22">
        <v>13.5</v>
      </c>
      <c r="B19" s="7">
        <f t="shared" si="0"/>
        <v>0.00030864197530864197</v>
      </c>
      <c r="C19" s="21">
        <f t="shared" si="1"/>
        <v>0.0004629629629629629</v>
      </c>
      <c r="D19" s="7">
        <f t="shared" si="2"/>
        <v>0.0006172839506172839</v>
      </c>
      <c r="E19" s="21">
        <f t="shared" si="3"/>
        <v>0.0009259259259259259</v>
      </c>
      <c r="F19" s="7">
        <f t="shared" si="4"/>
        <v>0.0012345679012345679</v>
      </c>
      <c r="G19" s="21">
        <f t="shared" si="5"/>
        <v>0.00154320987654321</v>
      </c>
      <c r="H19" s="7">
        <f t="shared" si="6"/>
        <v>0.0018518518518518517</v>
      </c>
      <c r="I19" s="21">
        <f t="shared" si="7"/>
        <v>0.0024691358024691358</v>
      </c>
      <c r="J19" s="7">
        <f t="shared" si="8"/>
        <v>0.00308641975308642</v>
      </c>
      <c r="K19" s="21">
        <f t="shared" si="9"/>
        <v>0.0037037037037037034</v>
      </c>
      <c r="L19" s="7">
        <f t="shared" si="10"/>
        <v>0.004629629629629629</v>
      </c>
      <c r="M19" s="21">
        <f t="shared" si="11"/>
        <v>0.005555555555555555</v>
      </c>
      <c r="N19" s="7">
        <f t="shared" si="12"/>
        <v>0.00617283950617284</v>
      </c>
    </row>
    <row r="20" spans="1:14" ht="15.75">
      <c r="A20" s="22">
        <v>14</v>
      </c>
      <c r="B20" s="7">
        <f t="shared" si="0"/>
        <v>0.0002976190476190476</v>
      </c>
      <c r="C20" s="21">
        <f t="shared" si="1"/>
        <v>0.00044642857142857136</v>
      </c>
      <c r="D20" s="7">
        <f t="shared" si="2"/>
        <v>0.0005952380952380952</v>
      </c>
      <c r="E20" s="21">
        <f t="shared" si="3"/>
        <v>0.0008928571428571427</v>
      </c>
      <c r="F20" s="7">
        <f t="shared" si="4"/>
        <v>0.0011904761904761904</v>
      </c>
      <c r="G20" s="21">
        <f t="shared" si="5"/>
        <v>0.0014880952380952382</v>
      </c>
      <c r="H20" s="7">
        <f t="shared" si="6"/>
        <v>0.0017857142857142854</v>
      </c>
      <c r="I20" s="21">
        <f t="shared" si="7"/>
        <v>0.0023809523809523807</v>
      </c>
      <c r="J20" s="7">
        <f t="shared" si="8"/>
        <v>0.0029761904761904765</v>
      </c>
      <c r="K20" s="21">
        <f t="shared" si="9"/>
        <v>0.003571428571428571</v>
      </c>
      <c r="L20" s="7">
        <f t="shared" si="10"/>
        <v>0.004464285714285714</v>
      </c>
      <c r="M20" s="21">
        <f t="shared" si="11"/>
        <v>0.005357142857142856</v>
      </c>
      <c r="N20" s="7">
        <f t="shared" si="12"/>
        <v>0.005952380952380953</v>
      </c>
    </row>
    <row r="21" spans="1:14" ht="15.75">
      <c r="A21" s="22">
        <v>14.5</v>
      </c>
      <c r="B21" s="7">
        <f t="shared" si="0"/>
        <v>0.00028735632183908046</v>
      </c>
      <c r="C21" s="21">
        <f t="shared" si="1"/>
        <v>0.00043103448275862063</v>
      </c>
      <c r="D21" s="7">
        <f t="shared" si="2"/>
        <v>0.0005747126436781609</v>
      </c>
      <c r="E21" s="21">
        <f t="shared" si="3"/>
        <v>0.0008620689655172413</v>
      </c>
      <c r="F21" s="7">
        <f t="shared" si="4"/>
        <v>0.0011494252873563218</v>
      </c>
      <c r="G21" s="21">
        <f t="shared" si="5"/>
        <v>0.0014367816091954023</v>
      </c>
      <c r="H21" s="7">
        <f t="shared" si="6"/>
        <v>0.0017241379310344825</v>
      </c>
      <c r="I21" s="21">
        <f t="shared" si="7"/>
        <v>0.0022988505747126436</v>
      </c>
      <c r="J21" s="7">
        <f t="shared" si="8"/>
        <v>0.0028735632183908046</v>
      </c>
      <c r="K21" s="21">
        <f t="shared" si="9"/>
        <v>0.003448275862068965</v>
      </c>
      <c r="L21" s="7">
        <f t="shared" si="10"/>
        <v>0.004310344827586207</v>
      </c>
      <c r="M21" s="21">
        <f t="shared" si="11"/>
        <v>0.005172413793103447</v>
      </c>
      <c r="N21" s="7">
        <f t="shared" si="12"/>
        <v>0.005747126436781609</v>
      </c>
    </row>
    <row r="22" spans="1:14" ht="15.75">
      <c r="A22" s="22">
        <v>15</v>
      </c>
      <c r="B22" s="7">
        <f t="shared" si="0"/>
        <v>0.0002777777777777778</v>
      </c>
      <c r="C22" s="21">
        <f t="shared" si="1"/>
        <v>0.00041666666666666664</v>
      </c>
      <c r="D22" s="7">
        <f t="shared" si="2"/>
        <v>0.0005555555555555556</v>
      </c>
      <c r="E22" s="21">
        <f t="shared" si="3"/>
        <v>0.0008333333333333333</v>
      </c>
      <c r="F22" s="7">
        <f t="shared" si="4"/>
        <v>0.0011111111111111111</v>
      </c>
      <c r="G22" s="21">
        <f t="shared" si="5"/>
        <v>0.0013888888888888887</v>
      </c>
      <c r="H22" s="7">
        <f t="shared" si="6"/>
        <v>0.0016666666666666666</v>
      </c>
      <c r="I22" s="21">
        <f t="shared" si="7"/>
        <v>0.0022222222222222222</v>
      </c>
      <c r="J22" s="7">
        <f t="shared" si="8"/>
        <v>0.0027777777777777775</v>
      </c>
      <c r="K22" s="21">
        <f t="shared" si="9"/>
        <v>0.003333333333333333</v>
      </c>
      <c r="L22" s="7">
        <f t="shared" si="10"/>
        <v>0.004166666666666667</v>
      </c>
      <c r="M22" s="21">
        <f t="shared" si="11"/>
        <v>0.005</v>
      </c>
      <c r="N22" s="7">
        <f t="shared" si="12"/>
        <v>0.005555555555555555</v>
      </c>
    </row>
    <row r="23" spans="1:14" ht="15.75">
      <c r="A23" s="22">
        <v>15.5</v>
      </c>
      <c r="B23" s="7">
        <f t="shared" si="0"/>
        <v>0.00026881720430107527</v>
      </c>
      <c r="C23" s="21">
        <f t="shared" si="1"/>
        <v>0.00040322580645161285</v>
      </c>
      <c r="D23" s="7">
        <f t="shared" si="2"/>
        <v>0.0005376344086021505</v>
      </c>
      <c r="E23" s="21">
        <f t="shared" si="3"/>
        <v>0.0008064516129032257</v>
      </c>
      <c r="F23" s="7">
        <f t="shared" si="4"/>
        <v>0.001075268817204301</v>
      </c>
      <c r="G23" s="21">
        <f t="shared" si="5"/>
        <v>0.0013440860215053762</v>
      </c>
      <c r="H23" s="7">
        <f t="shared" si="6"/>
        <v>0.0016129032258064514</v>
      </c>
      <c r="I23" s="21">
        <f t="shared" si="7"/>
        <v>0.002150537634408602</v>
      </c>
      <c r="J23" s="7">
        <f t="shared" si="8"/>
        <v>0.0026881720430107525</v>
      </c>
      <c r="K23" s="21">
        <f t="shared" si="9"/>
        <v>0.003225806451612903</v>
      </c>
      <c r="L23" s="7">
        <f t="shared" si="10"/>
        <v>0.004032258064516129</v>
      </c>
      <c r="M23" s="21">
        <f t="shared" si="11"/>
        <v>0.004838709677419354</v>
      </c>
      <c r="N23" s="7">
        <f t="shared" si="12"/>
        <v>0.005376344086021505</v>
      </c>
    </row>
    <row r="24" spans="1:14" ht="15.75">
      <c r="A24" s="22">
        <v>16</v>
      </c>
      <c r="B24" s="7">
        <f t="shared" si="0"/>
        <v>0.00026041666666666666</v>
      </c>
      <c r="C24" s="21">
        <f t="shared" si="1"/>
        <v>0.00039062499999999997</v>
      </c>
      <c r="D24" s="7">
        <f t="shared" si="2"/>
        <v>0.0005208333333333333</v>
      </c>
      <c r="E24" s="21">
        <f t="shared" si="3"/>
        <v>0.0007812499999999999</v>
      </c>
      <c r="F24" s="7">
        <f t="shared" si="4"/>
        <v>0.0010416666666666667</v>
      </c>
      <c r="G24" s="21">
        <f t="shared" si="5"/>
        <v>0.0013020833333333333</v>
      </c>
      <c r="H24" s="7">
        <f t="shared" si="6"/>
        <v>0.0015624999999999999</v>
      </c>
      <c r="I24" s="21">
        <f t="shared" si="7"/>
        <v>0.0020833333333333333</v>
      </c>
      <c r="J24" s="7">
        <f t="shared" si="8"/>
        <v>0.0026041666666666665</v>
      </c>
      <c r="K24" s="21">
        <f t="shared" si="9"/>
        <v>0.0031249999999999997</v>
      </c>
      <c r="L24" s="7">
        <f t="shared" si="10"/>
        <v>0.00390625</v>
      </c>
      <c r="M24" s="21">
        <f t="shared" si="11"/>
        <v>0.0046875</v>
      </c>
      <c r="N24" s="7">
        <f t="shared" si="12"/>
        <v>0.005208333333333333</v>
      </c>
    </row>
    <row r="25" spans="1:14" ht="15.75">
      <c r="A25" s="22">
        <v>16.5</v>
      </c>
      <c r="B25" s="7">
        <f t="shared" si="0"/>
        <v>0.00025252525252525247</v>
      </c>
      <c r="C25" s="21">
        <f t="shared" si="1"/>
        <v>0.0003787878787878788</v>
      </c>
      <c r="D25" s="7">
        <f t="shared" si="2"/>
        <v>0.0005050505050505049</v>
      </c>
      <c r="E25" s="21">
        <f t="shared" si="3"/>
        <v>0.0007575757575757576</v>
      </c>
      <c r="F25" s="7">
        <f t="shared" si="4"/>
        <v>0.0010101010101010099</v>
      </c>
      <c r="G25" s="21">
        <f t="shared" si="5"/>
        <v>0.0012626262626262625</v>
      </c>
      <c r="H25" s="7">
        <f t="shared" si="6"/>
        <v>0.0015151515151515152</v>
      </c>
      <c r="I25" s="21">
        <f t="shared" si="7"/>
        <v>0.0020202020202020198</v>
      </c>
      <c r="J25" s="7">
        <f t="shared" si="8"/>
        <v>0.002525252525252525</v>
      </c>
      <c r="K25" s="21">
        <f t="shared" si="9"/>
        <v>0.0030303030303030303</v>
      </c>
      <c r="L25" s="7">
        <f t="shared" si="10"/>
        <v>0.0037878787878787876</v>
      </c>
      <c r="M25" s="21">
        <f t="shared" si="11"/>
        <v>0.004545454545454545</v>
      </c>
      <c r="N25" s="7">
        <f t="shared" si="12"/>
        <v>0.00505050505050505</v>
      </c>
    </row>
    <row r="26" spans="1:14" ht="15.75">
      <c r="A26" s="22">
        <v>17</v>
      </c>
      <c r="B26" s="7">
        <f t="shared" si="0"/>
        <v>0.00024509803921568627</v>
      </c>
      <c r="C26" s="21">
        <f t="shared" si="1"/>
        <v>0.0003676470588235294</v>
      </c>
      <c r="D26" s="7">
        <f t="shared" si="2"/>
        <v>0.0004901960784313725</v>
      </c>
      <c r="E26" s="21">
        <f t="shared" si="3"/>
        <v>0.0007352941176470588</v>
      </c>
      <c r="F26" s="7">
        <f t="shared" si="4"/>
        <v>0.000980392156862745</v>
      </c>
      <c r="G26" s="21">
        <f t="shared" si="5"/>
        <v>0.0012254901960784311</v>
      </c>
      <c r="H26" s="7">
        <f t="shared" si="6"/>
        <v>0.0014705882352941176</v>
      </c>
      <c r="I26" s="21">
        <f t="shared" si="7"/>
        <v>0.00196078431372549</v>
      </c>
      <c r="J26" s="7">
        <f t="shared" si="8"/>
        <v>0.0024509803921568623</v>
      </c>
      <c r="K26" s="21">
        <f t="shared" si="9"/>
        <v>0.0029411764705882353</v>
      </c>
      <c r="L26" s="7">
        <f t="shared" si="10"/>
        <v>0.0036764705882352936</v>
      </c>
      <c r="M26" s="21">
        <f t="shared" si="11"/>
        <v>0.004411764705882353</v>
      </c>
      <c r="N26" s="7">
        <f t="shared" si="12"/>
        <v>0.0049019607843137246</v>
      </c>
    </row>
    <row r="27" spans="1:14" ht="15.75">
      <c r="A27" s="22">
        <v>17.5</v>
      </c>
      <c r="B27" s="7">
        <f t="shared" si="0"/>
        <v>0.0002380952380952381</v>
      </c>
      <c r="C27" s="21">
        <f t="shared" si="1"/>
        <v>0.00035714285714285714</v>
      </c>
      <c r="D27" s="7">
        <f t="shared" si="2"/>
        <v>0.0004761904761904762</v>
      </c>
      <c r="E27" s="21">
        <f t="shared" si="3"/>
        <v>0.0007142857142857143</v>
      </c>
      <c r="F27" s="7">
        <f t="shared" si="4"/>
        <v>0.0009523809523809524</v>
      </c>
      <c r="G27" s="21">
        <f t="shared" si="5"/>
        <v>0.0011904761904761904</v>
      </c>
      <c r="H27" s="7">
        <f t="shared" si="6"/>
        <v>0.0014285714285714286</v>
      </c>
      <c r="I27" s="21">
        <f t="shared" si="7"/>
        <v>0.0019047619047619048</v>
      </c>
      <c r="J27" s="7">
        <f t="shared" si="8"/>
        <v>0.0023809523809523807</v>
      </c>
      <c r="K27" s="21">
        <f t="shared" si="9"/>
        <v>0.002857142857142857</v>
      </c>
      <c r="L27" s="7">
        <f t="shared" si="10"/>
        <v>0.003571428571428571</v>
      </c>
      <c r="M27" s="21">
        <f t="shared" si="11"/>
        <v>0.004285714285714285</v>
      </c>
      <c r="N27" s="7">
        <f t="shared" si="12"/>
        <v>0.0047619047619047615</v>
      </c>
    </row>
    <row r="28" spans="1:14" ht="15.75">
      <c r="A28" s="22">
        <v>18</v>
      </c>
      <c r="B28" s="7">
        <f t="shared" si="0"/>
        <v>0.00023148148148148146</v>
      </c>
      <c r="C28" s="21">
        <f t="shared" si="1"/>
        <v>0.0003472222222222222</v>
      </c>
      <c r="D28" s="7">
        <f t="shared" si="2"/>
        <v>0.0004629629629629629</v>
      </c>
      <c r="E28" s="21">
        <f t="shared" si="3"/>
        <v>0.0006944444444444444</v>
      </c>
      <c r="F28" s="7">
        <f t="shared" si="4"/>
        <v>0.0009259259259259259</v>
      </c>
      <c r="G28" s="21">
        <f t="shared" si="5"/>
        <v>0.0011574074074074073</v>
      </c>
      <c r="H28" s="7">
        <f t="shared" si="6"/>
        <v>0.0013888888888888887</v>
      </c>
      <c r="I28" s="21">
        <f t="shared" si="7"/>
        <v>0.0018518518518518517</v>
      </c>
      <c r="J28" s="7">
        <f t="shared" si="8"/>
        <v>0.0023148148148148147</v>
      </c>
      <c r="K28" s="21">
        <f t="shared" si="9"/>
        <v>0.0027777777777777775</v>
      </c>
      <c r="L28" s="7">
        <f t="shared" si="10"/>
        <v>0.003472222222222222</v>
      </c>
      <c r="M28" s="21">
        <f t="shared" si="11"/>
        <v>0.004166666666666667</v>
      </c>
      <c r="N28" s="7">
        <f t="shared" si="12"/>
        <v>0.004629629629629629</v>
      </c>
    </row>
    <row r="29" spans="1:14" ht="15.75">
      <c r="A29" s="22">
        <v>18.5</v>
      </c>
      <c r="B29" s="7">
        <f t="shared" si="0"/>
        <v>0.00022522522522522523</v>
      </c>
      <c r="C29" s="21">
        <f t="shared" si="1"/>
        <v>0.0003378378378378378</v>
      </c>
      <c r="D29" s="7">
        <f t="shared" si="2"/>
        <v>0.00045045045045045046</v>
      </c>
      <c r="E29" s="21">
        <f t="shared" si="3"/>
        <v>0.0006756756756756756</v>
      </c>
      <c r="F29" s="7">
        <f t="shared" si="4"/>
        <v>0.0009009009009009009</v>
      </c>
      <c r="G29" s="21">
        <f t="shared" si="5"/>
        <v>0.001126126126126126</v>
      </c>
      <c r="H29" s="7">
        <f t="shared" si="6"/>
        <v>0.0013513513513513512</v>
      </c>
      <c r="I29" s="21">
        <f t="shared" si="7"/>
        <v>0.0018018018018018018</v>
      </c>
      <c r="J29" s="7">
        <f t="shared" si="8"/>
        <v>0.002252252252252252</v>
      </c>
      <c r="K29" s="21">
        <f t="shared" si="9"/>
        <v>0.0027027027027027024</v>
      </c>
      <c r="L29" s="7">
        <f t="shared" si="10"/>
        <v>0.003378378378378378</v>
      </c>
      <c r="M29" s="21">
        <f t="shared" si="11"/>
        <v>0.004054054054054053</v>
      </c>
      <c r="N29" s="7">
        <f t="shared" si="12"/>
        <v>0.004504504504504504</v>
      </c>
    </row>
    <row r="30" spans="1:14" ht="15.75">
      <c r="A30" s="22">
        <v>19</v>
      </c>
      <c r="B30" s="7">
        <f t="shared" si="0"/>
        <v>0.00021929824561403506</v>
      </c>
      <c r="C30" s="21">
        <f t="shared" si="1"/>
        <v>0.0003289473684210526</v>
      </c>
      <c r="D30" s="7">
        <f t="shared" si="2"/>
        <v>0.00043859649122807013</v>
      </c>
      <c r="E30" s="21">
        <f t="shared" si="3"/>
        <v>0.0006578947368421052</v>
      </c>
      <c r="F30" s="7">
        <f t="shared" si="4"/>
        <v>0.0008771929824561403</v>
      </c>
      <c r="G30" s="21">
        <f t="shared" si="5"/>
        <v>0.0010964912280701754</v>
      </c>
      <c r="H30" s="7">
        <f t="shared" si="6"/>
        <v>0.0013157894736842105</v>
      </c>
      <c r="I30" s="21">
        <f t="shared" si="7"/>
        <v>0.0017543859649122805</v>
      </c>
      <c r="J30" s="7">
        <f t="shared" si="8"/>
        <v>0.0021929824561403508</v>
      </c>
      <c r="K30" s="21">
        <f t="shared" si="9"/>
        <v>0.002631578947368421</v>
      </c>
      <c r="L30" s="7">
        <f t="shared" si="10"/>
        <v>0.003289473684210526</v>
      </c>
      <c r="M30" s="21">
        <f t="shared" si="11"/>
        <v>0.003947368421052631</v>
      </c>
      <c r="N30" s="7">
        <f t="shared" si="12"/>
        <v>0.0043859649122807015</v>
      </c>
    </row>
    <row r="31" spans="1:14" ht="15.75">
      <c r="A31" s="22">
        <v>19.5</v>
      </c>
      <c r="B31" s="7">
        <f t="shared" si="0"/>
        <v>0.00021367521367521365</v>
      </c>
      <c r="C31" s="21">
        <f t="shared" si="1"/>
        <v>0.0003205128205128205</v>
      </c>
      <c r="D31" s="7">
        <f t="shared" si="2"/>
        <v>0.0004273504273504273</v>
      </c>
      <c r="E31" s="21">
        <f t="shared" si="3"/>
        <v>0.000641025641025641</v>
      </c>
      <c r="F31" s="7">
        <f t="shared" si="4"/>
        <v>0.0008547008547008546</v>
      </c>
      <c r="G31" s="21">
        <f t="shared" si="5"/>
        <v>0.0010683760683760683</v>
      </c>
      <c r="H31" s="7">
        <f t="shared" si="6"/>
        <v>0.001282051282051282</v>
      </c>
      <c r="I31" s="21">
        <f t="shared" si="7"/>
        <v>0.0017094017094017092</v>
      </c>
      <c r="J31" s="7">
        <f t="shared" si="8"/>
        <v>0.0021367521367521365</v>
      </c>
      <c r="K31" s="21">
        <f t="shared" si="9"/>
        <v>0.002564102564102564</v>
      </c>
      <c r="L31" s="7">
        <f t="shared" si="10"/>
        <v>0.0032051282051282046</v>
      </c>
      <c r="M31" s="21">
        <f t="shared" si="11"/>
        <v>0.003846153846153846</v>
      </c>
      <c r="N31" s="7">
        <f t="shared" si="12"/>
        <v>0.004273504273504273</v>
      </c>
    </row>
    <row r="32" spans="1:14" ht="15.75">
      <c r="A32" s="22">
        <v>20</v>
      </c>
      <c r="B32" s="7">
        <f t="shared" si="0"/>
        <v>0.00020833333333333332</v>
      </c>
      <c r="C32" s="21">
        <f t="shared" si="1"/>
        <v>0.0003125</v>
      </c>
      <c r="D32" s="7">
        <f t="shared" si="2"/>
        <v>0.00041666666666666664</v>
      </c>
      <c r="E32" s="21">
        <f t="shared" si="3"/>
        <v>0.000625</v>
      </c>
      <c r="F32" s="7">
        <f t="shared" si="4"/>
        <v>0.0008333333333333333</v>
      </c>
      <c r="G32" s="21">
        <f t="shared" si="5"/>
        <v>0.0010416666666666667</v>
      </c>
      <c r="H32" s="7">
        <f t="shared" si="6"/>
        <v>0.00125</v>
      </c>
      <c r="I32" s="21">
        <f t="shared" si="7"/>
        <v>0.0016666666666666666</v>
      </c>
      <c r="J32" s="7">
        <f t="shared" si="8"/>
        <v>0.0020833333333333333</v>
      </c>
      <c r="K32" s="21">
        <f t="shared" si="9"/>
        <v>0.0025</v>
      </c>
      <c r="L32" s="7">
        <f t="shared" si="10"/>
        <v>0.0031249999999999997</v>
      </c>
      <c r="M32" s="21">
        <f t="shared" si="11"/>
        <v>0.00375</v>
      </c>
      <c r="N32" s="7">
        <f t="shared" si="12"/>
        <v>0.004166666666666667</v>
      </c>
    </row>
  </sheetData>
  <sheetProtection/>
  <mergeCells count="1">
    <mergeCell ref="D1:J1"/>
  </mergeCells>
  <printOptions horizontalCentered="1" verticalCentered="1"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Administrateur</cp:lastModifiedBy>
  <cp:lastPrinted>2012-12-19T17:54:30Z</cp:lastPrinted>
  <dcterms:created xsi:type="dcterms:W3CDTF">2010-09-07T16:30:14Z</dcterms:created>
  <dcterms:modified xsi:type="dcterms:W3CDTF">2012-12-19T18:04:34Z</dcterms:modified>
  <cp:category/>
  <cp:version/>
  <cp:contentType/>
  <cp:contentStatus/>
</cp:coreProperties>
</file>