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6210" activeTab="2"/>
  </bookViews>
  <sheets>
    <sheet name="pourcentage vma" sheetId="1" r:id="rId1"/>
    <sheet name="vma T course" sheetId="2" r:id="rId2"/>
    <sheet name="vma  distance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<sst xmlns="http://schemas.openxmlformats.org/spreadsheetml/2006/main" count="10" uniqueCount="9">
  <si>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VMA</t>
  </si>
  <si>
    <t>POURCENTAGE   VMA</t>
  </si>
  <si>
    <t>RAPPORT  VMA  /  DISTANCE DE COURSE</t>
  </si>
  <si>
    <t>RAPPORT  VMA / TEMPS DE COURSE</t>
  </si>
  <si>
    <t xml:space="preserve">                Tps</t>
  </si>
  <si>
    <t>VMA\TEMPS</t>
  </si>
  <si>
    <t>VMA\DISTANCE</t>
  </si>
  <si>
    <t>Lecture du tableau:</t>
  </si>
  <si>
    <r>
      <t>un coureur dont la vma est de</t>
    </r>
    <r>
      <rPr>
        <b/>
        <sz val="11"/>
        <color indexed="10"/>
        <rFont val="Calibri"/>
        <family val="2"/>
      </rPr>
      <t xml:space="preserve"> 11 km/h</t>
    </r>
    <r>
      <rPr>
        <sz val="11"/>
        <color indexed="8"/>
        <rFont val="Calibri"/>
        <family val="2"/>
      </rPr>
      <t>, devra parcourir la distance de</t>
    </r>
    <r>
      <rPr>
        <b/>
        <sz val="11"/>
        <color indexed="10"/>
        <rFont val="Calibri"/>
        <family val="2"/>
      </rPr>
      <t xml:space="preserve"> 550m</t>
    </r>
    <r>
      <rPr>
        <sz val="11"/>
        <color indexed="8"/>
        <rFont val="Calibri"/>
        <family val="2"/>
      </rPr>
      <t xml:space="preserve"> pour une durée de course de </t>
    </r>
    <r>
      <rPr>
        <b/>
        <sz val="11"/>
        <color indexed="10"/>
        <rFont val="Calibri"/>
        <family val="2"/>
      </rPr>
      <t>3'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</si>
</sst>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[$-F400]h:mm:ss\ AM/PM"/>
  </numFmts>
  <fonts count="24"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8" fillId="22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24" borderId="0" xfId="0" applyFont="1" applyFill="1" applyBorder="1" applyAlignment="1">
      <alignment/>
    </xf>
    <xf numFmtId="45" fontId="18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45" fontId="18" fillId="0" borderId="0" xfId="0" applyNumberFormat="1" applyFont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0" fillId="0" borderId="0" xfId="0" applyAlignment="1">
      <alignment textRotation="45"/>
    </xf>
    <xf numFmtId="0" fontId="18" fillId="9" borderId="10" xfId="0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0" fillId="10" borderId="10" xfId="0" applyNumberFormat="1" applyFill="1" applyBorder="1" applyAlignment="1">
      <alignment horizontal="center"/>
    </xf>
    <xf numFmtId="21" fontId="18" fillId="9" borderId="10" xfId="0" applyNumberFormat="1" applyFont="1" applyFill="1" applyBorder="1" applyAlignment="1">
      <alignment horizontal="center"/>
    </xf>
    <xf numFmtId="45" fontId="0" fillId="9" borderId="1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45" fontId="18" fillId="10" borderId="10" xfId="0" applyNumberFormat="1" applyFont="1" applyFill="1" applyBorder="1" applyAlignment="1">
      <alignment horizontal="center"/>
    </xf>
    <xf numFmtId="0" fontId="18" fillId="23" borderId="1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45" fontId="18" fillId="24" borderId="0" xfId="0" applyNumberFormat="1" applyFont="1" applyFill="1" applyBorder="1" applyAlignment="1">
      <alignment horizontal="center"/>
    </xf>
    <xf numFmtId="165" fontId="0" fillId="24" borderId="0" xfId="0" applyNumberFormat="1" applyFill="1" applyBorder="1" applyAlignment="1">
      <alignment/>
    </xf>
    <xf numFmtId="21" fontId="18" fillId="24" borderId="0" xfId="0" applyNumberFormat="1" applyFont="1" applyFill="1" applyBorder="1" applyAlignment="1">
      <alignment horizontal="center"/>
    </xf>
    <xf numFmtId="45" fontId="0" fillId="24" borderId="0" xfId="0" applyNumberForma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45" fontId="0" fillId="24" borderId="0" xfId="0" applyNumberFormat="1" applyFill="1" applyBorder="1" applyAlignment="1">
      <alignment/>
    </xf>
    <xf numFmtId="9" fontId="18" fillId="9" borderId="10" xfId="0" applyNumberFormat="1" applyFont="1" applyFill="1" applyBorder="1" applyAlignment="1">
      <alignment horizontal="center"/>
    </xf>
    <xf numFmtId="165" fontId="18" fillId="22" borderId="1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2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5" fontId="23" fillId="24" borderId="0" xfId="0" applyNumberFormat="1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45" fontId="23" fillId="9" borderId="0" xfId="0" applyNumberFormat="1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45" fontId="18" fillId="0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zoomScalePageLayoutView="0" workbookViewId="0" topLeftCell="A1">
      <selection activeCell="D1" sqref="D1:G1"/>
    </sheetView>
  </sheetViews>
  <sheetFormatPr defaultColWidth="11.421875" defaultRowHeight="15"/>
  <cols>
    <col min="1" max="1" width="15.57421875" style="0" bestFit="1" customWidth="1"/>
    <col min="2" max="2" width="15.57421875" style="0" customWidth="1"/>
    <col min="3" max="3" width="12.8515625" style="0" customWidth="1"/>
    <col min="4" max="4" width="12.00390625" style="0" customWidth="1"/>
    <col min="5" max="5" width="12.00390625" style="0" bestFit="1" customWidth="1"/>
    <col min="16" max="16" width="12.28125" style="0" customWidth="1"/>
    <col min="17" max="28" width="10.421875" style="0" customWidth="1"/>
  </cols>
  <sheetData>
    <row r="1" spans="4:44" ht="20.25">
      <c r="D1" s="39" t="s">
        <v>1</v>
      </c>
      <c r="E1" s="39"/>
      <c r="F1" s="39"/>
      <c r="G1" s="39"/>
      <c r="P1" s="21"/>
      <c r="Q1" s="21"/>
      <c r="R1" s="21"/>
      <c r="S1" s="37"/>
      <c r="T1" s="37"/>
      <c r="U1" s="37"/>
      <c r="V1" s="37"/>
      <c r="W1" s="21"/>
      <c r="X1" s="21"/>
      <c r="Y1" s="21"/>
      <c r="Z1" s="21"/>
      <c r="AA1" s="21"/>
      <c r="AB1" s="21"/>
      <c r="AC1" s="21"/>
      <c r="AD1" s="11"/>
      <c r="AE1" s="11"/>
      <c r="AF1" s="11"/>
      <c r="AG1" s="22"/>
      <c r="AH1" s="22"/>
      <c r="AI1" s="38"/>
      <c r="AJ1" s="38"/>
      <c r="AK1" s="38"/>
      <c r="AL1" s="38"/>
      <c r="AM1" s="38"/>
      <c r="AN1" s="22"/>
      <c r="AO1" s="22"/>
      <c r="AP1" s="22"/>
      <c r="AQ1" s="21"/>
      <c r="AR1" s="21"/>
    </row>
    <row r="2" spans="16:44" ht="14.25"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3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ht="15">
      <c r="A3" s="13" t="s">
        <v>0</v>
      </c>
      <c r="B3" s="30">
        <v>0.6</v>
      </c>
      <c r="C3" s="30">
        <v>0.65</v>
      </c>
      <c r="D3" s="30">
        <v>0.7</v>
      </c>
      <c r="E3" s="30">
        <v>0.75</v>
      </c>
      <c r="F3" s="30">
        <v>0.8</v>
      </c>
      <c r="G3" s="30">
        <v>0.85</v>
      </c>
      <c r="H3" s="30">
        <v>0.9</v>
      </c>
      <c r="I3" s="30">
        <v>0.95</v>
      </c>
      <c r="J3" s="30">
        <v>1</v>
      </c>
      <c r="K3" s="30">
        <v>1.05</v>
      </c>
      <c r="L3" s="30">
        <v>1.1</v>
      </c>
      <c r="M3" s="30">
        <v>1.15</v>
      </c>
      <c r="N3" s="30">
        <v>1.2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1"/>
      <c r="AE3" s="24"/>
      <c r="AF3" s="24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1"/>
    </row>
    <row r="4" spans="1:44" ht="15">
      <c r="A4" s="13">
        <v>7</v>
      </c>
      <c r="B4" s="33">
        <f>A4*$B$3</f>
        <v>4.2</v>
      </c>
      <c r="C4" s="34">
        <f>A4*$C$3</f>
        <v>4.55</v>
      </c>
      <c r="D4" s="4">
        <f>$A$4*D3</f>
        <v>4.8999999999999995</v>
      </c>
      <c r="E4" s="31">
        <f aca="true" t="shared" si="0" ref="E4:N4">$A$4*E3</f>
        <v>5.25</v>
      </c>
      <c r="F4" s="4">
        <f t="shared" si="0"/>
        <v>5.6000000000000005</v>
      </c>
      <c r="G4" s="31">
        <f t="shared" si="0"/>
        <v>5.95</v>
      </c>
      <c r="H4" s="4">
        <f t="shared" si="0"/>
        <v>6.3</v>
      </c>
      <c r="I4" s="31">
        <f t="shared" si="0"/>
        <v>6.6499999999999995</v>
      </c>
      <c r="J4" s="4">
        <f t="shared" si="0"/>
        <v>7</v>
      </c>
      <c r="K4" s="31">
        <f t="shared" si="0"/>
        <v>7.3500000000000005</v>
      </c>
      <c r="L4" s="4">
        <f t="shared" si="0"/>
        <v>7.700000000000001</v>
      </c>
      <c r="M4" s="31">
        <f t="shared" si="0"/>
        <v>8.049999999999999</v>
      </c>
      <c r="N4" s="4">
        <f t="shared" si="0"/>
        <v>8.4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1"/>
      <c r="AE4" s="24"/>
      <c r="AF4" s="24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1"/>
    </row>
    <row r="5" spans="1:44" ht="15">
      <c r="A5" s="13">
        <v>7.5</v>
      </c>
      <c r="B5" s="33">
        <f aca="true" t="shared" si="1" ref="B5:B30">A5*$B$3</f>
        <v>4.5</v>
      </c>
      <c r="C5" s="34">
        <f aca="true" t="shared" si="2" ref="C5:C30">A5*$C$3</f>
        <v>4.875</v>
      </c>
      <c r="D5" s="4">
        <f>$A$5*D3</f>
        <v>5.25</v>
      </c>
      <c r="E5" s="31">
        <f aca="true" t="shared" si="3" ref="E5:N5">$A$5*E3</f>
        <v>5.625</v>
      </c>
      <c r="F5" s="4">
        <f t="shared" si="3"/>
        <v>6</v>
      </c>
      <c r="G5" s="31">
        <f t="shared" si="3"/>
        <v>6.375</v>
      </c>
      <c r="H5" s="4">
        <f t="shared" si="3"/>
        <v>6.75</v>
      </c>
      <c r="I5" s="31">
        <f t="shared" si="3"/>
        <v>7.125</v>
      </c>
      <c r="J5" s="4">
        <f t="shared" si="3"/>
        <v>7.5</v>
      </c>
      <c r="K5" s="31">
        <f t="shared" si="3"/>
        <v>7.875</v>
      </c>
      <c r="L5" s="4">
        <f t="shared" si="3"/>
        <v>8.25</v>
      </c>
      <c r="M5" s="31">
        <f t="shared" si="3"/>
        <v>8.625</v>
      </c>
      <c r="N5" s="4">
        <f t="shared" si="3"/>
        <v>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1"/>
      <c r="AE5" s="24"/>
      <c r="AF5" s="24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1"/>
    </row>
    <row r="6" spans="1:44" ht="15">
      <c r="A6" s="13">
        <v>8</v>
      </c>
      <c r="B6" s="33">
        <f t="shared" si="1"/>
        <v>4.8</v>
      </c>
      <c r="C6" s="34">
        <f t="shared" si="2"/>
        <v>5.2</v>
      </c>
      <c r="D6" s="4">
        <f>$A6*$D$3</f>
        <v>5.6</v>
      </c>
      <c r="E6" s="31">
        <f>($A$6*E3)</f>
        <v>6</v>
      </c>
      <c r="F6" s="4">
        <f aca="true" t="shared" si="4" ref="F6:N6">($A$6*F3)</f>
        <v>6.4</v>
      </c>
      <c r="G6" s="31">
        <f t="shared" si="4"/>
        <v>6.8</v>
      </c>
      <c r="H6" s="4">
        <f t="shared" si="4"/>
        <v>7.2</v>
      </c>
      <c r="I6" s="31">
        <f t="shared" si="4"/>
        <v>7.6</v>
      </c>
      <c r="J6" s="4">
        <f t="shared" si="4"/>
        <v>8</v>
      </c>
      <c r="K6" s="31">
        <f t="shared" si="4"/>
        <v>8.4</v>
      </c>
      <c r="L6" s="4">
        <f t="shared" si="4"/>
        <v>8.8</v>
      </c>
      <c r="M6" s="31">
        <f t="shared" si="4"/>
        <v>9.2</v>
      </c>
      <c r="N6" s="4">
        <f t="shared" si="4"/>
        <v>9.6</v>
      </c>
      <c r="P6" s="2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1"/>
      <c r="AD6" s="11"/>
      <c r="AE6" s="11"/>
      <c r="AF6" s="11"/>
      <c r="AG6" s="27"/>
      <c r="AH6" s="27"/>
      <c r="AI6" s="27"/>
      <c r="AJ6" s="27"/>
      <c r="AK6" s="27"/>
      <c r="AL6" s="27"/>
      <c r="AM6" s="27"/>
      <c r="AN6" s="27"/>
      <c r="AO6" s="28"/>
      <c r="AP6" s="27"/>
      <c r="AQ6" s="27"/>
      <c r="AR6" s="21"/>
    </row>
    <row r="7" spans="1:44" ht="15">
      <c r="A7" s="13">
        <v>8.5</v>
      </c>
      <c r="B7" s="33">
        <f t="shared" si="1"/>
        <v>5.1</v>
      </c>
      <c r="C7" s="34">
        <f t="shared" si="2"/>
        <v>5.525</v>
      </c>
      <c r="D7" s="4">
        <f aca="true" t="shared" si="5" ref="D7:D30">$A7*$D$3</f>
        <v>5.949999999999999</v>
      </c>
      <c r="E7" s="31">
        <f>($A$7*E3)</f>
        <v>6.375</v>
      </c>
      <c r="F7" s="4">
        <f aca="true" t="shared" si="6" ref="F7:N7">($A$7*F3)</f>
        <v>6.800000000000001</v>
      </c>
      <c r="G7" s="31">
        <f t="shared" si="6"/>
        <v>7.225</v>
      </c>
      <c r="H7" s="4">
        <f t="shared" si="6"/>
        <v>7.65</v>
      </c>
      <c r="I7" s="31">
        <f t="shared" si="6"/>
        <v>8.075</v>
      </c>
      <c r="J7" s="4">
        <f t="shared" si="6"/>
        <v>8.5</v>
      </c>
      <c r="K7" s="31">
        <f t="shared" si="6"/>
        <v>8.925</v>
      </c>
      <c r="L7" s="4">
        <f t="shared" si="6"/>
        <v>9.350000000000001</v>
      </c>
      <c r="M7" s="31">
        <f t="shared" si="6"/>
        <v>9.774999999999999</v>
      </c>
      <c r="N7" s="4">
        <f t="shared" si="6"/>
        <v>10.2</v>
      </c>
      <c r="P7" s="1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/>
      <c r="AD7" s="11"/>
      <c r="AE7" s="11"/>
      <c r="AF7" s="11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1"/>
    </row>
    <row r="8" spans="1:44" ht="15">
      <c r="A8" s="13">
        <v>9</v>
      </c>
      <c r="B8" s="33">
        <f t="shared" si="1"/>
        <v>5.3999999999999995</v>
      </c>
      <c r="C8" s="34">
        <f t="shared" si="2"/>
        <v>5.8500000000000005</v>
      </c>
      <c r="D8" s="4">
        <f t="shared" si="5"/>
        <v>6.3</v>
      </c>
      <c r="E8" s="31">
        <f>(A8*$E$3)</f>
        <v>6.75</v>
      </c>
      <c r="F8" s="5">
        <f>A8*$F$3</f>
        <v>7.2</v>
      </c>
      <c r="G8" s="31">
        <f>A8*$G$3</f>
        <v>7.6499999999999995</v>
      </c>
      <c r="H8" s="4">
        <f>A8*$H$3</f>
        <v>8.1</v>
      </c>
      <c r="I8" s="31">
        <f>A8*$I$3</f>
        <v>8.549999999999999</v>
      </c>
      <c r="J8" s="4">
        <f>A8*$J$3</f>
        <v>9</v>
      </c>
      <c r="K8" s="31">
        <f>A8*$K$3</f>
        <v>9.450000000000001</v>
      </c>
      <c r="L8" s="4">
        <f>A8*$L$3</f>
        <v>9.9</v>
      </c>
      <c r="M8" s="31">
        <f>A8*$M$3</f>
        <v>10.35</v>
      </c>
      <c r="N8" s="4">
        <f>A8*$N$3</f>
        <v>10.799999999999999</v>
      </c>
      <c r="P8" s="1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1"/>
      <c r="AD8" s="11"/>
      <c r="AE8" s="11"/>
      <c r="AF8" s="11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1"/>
    </row>
    <row r="9" spans="1:44" ht="15">
      <c r="A9" s="13">
        <v>9.5</v>
      </c>
      <c r="B9" s="33">
        <f t="shared" si="1"/>
        <v>5.7</v>
      </c>
      <c r="C9" s="34">
        <f t="shared" si="2"/>
        <v>6.175</v>
      </c>
      <c r="D9" s="4">
        <f t="shared" si="5"/>
        <v>6.6499999999999995</v>
      </c>
      <c r="E9" s="31">
        <f aca="true" t="shared" si="7" ref="E9:E30">(A9*$E$3)</f>
        <v>7.125</v>
      </c>
      <c r="F9" s="5">
        <f aca="true" t="shared" si="8" ref="F9:F30">A9*$F$3</f>
        <v>7.6000000000000005</v>
      </c>
      <c r="G9" s="31">
        <f aca="true" t="shared" si="9" ref="G9:G30">A9*$G$3</f>
        <v>8.075</v>
      </c>
      <c r="H9" s="4">
        <f aca="true" t="shared" si="10" ref="H9:H30">A9*$H$3</f>
        <v>8.55</v>
      </c>
      <c r="I9" s="31">
        <f aca="true" t="shared" si="11" ref="I9:I30">A9*$I$3</f>
        <v>9.025</v>
      </c>
      <c r="J9" s="4">
        <f aca="true" t="shared" si="12" ref="J9:J30">A9*$J$3</f>
        <v>9.5</v>
      </c>
      <c r="K9" s="31">
        <f aca="true" t="shared" si="13" ref="K9:K30">A9*$K$3</f>
        <v>9.975</v>
      </c>
      <c r="L9" s="4">
        <f aca="true" t="shared" si="14" ref="L9:L30">A9*$L$3</f>
        <v>10.450000000000001</v>
      </c>
      <c r="M9" s="31">
        <f aca="true" t="shared" si="15" ref="M9:M30">A9*$M$3</f>
        <v>10.924999999999999</v>
      </c>
      <c r="N9" s="4">
        <f aca="true" t="shared" si="16" ref="N9:N30">A9*$N$3</f>
        <v>11.4</v>
      </c>
      <c r="P9" s="1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1"/>
      <c r="AD9" s="11"/>
      <c r="AE9" s="11"/>
      <c r="AF9" s="11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1"/>
    </row>
    <row r="10" spans="1:44" ht="15">
      <c r="A10" s="13">
        <v>10</v>
      </c>
      <c r="B10" s="33">
        <f t="shared" si="1"/>
        <v>6</v>
      </c>
      <c r="C10" s="34">
        <f t="shared" si="2"/>
        <v>6.5</v>
      </c>
      <c r="D10" s="4">
        <f t="shared" si="5"/>
        <v>7</v>
      </c>
      <c r="E10" s="31">
        <f t="shared" si="7"/>
        <v>7.5</v>
      </c>
      <c r="F10" s="5">
        <f t="shared" si="8"/>
        <v>8</v>
      </c>
      <c r="G10" s="31">
        <f t="shared" si="9"/>
        <v>8.5</v>
      </c>
      <c r="H10" s="4">
        <f t="shared" si="10"/>
        <v>9</v>
      </c>
      <c r="I10" s="31">
        <f t="shared" si="11"/>
        <v>9.5</v>
      </c>
      <c r="J10" s="4">
        <f t="shared" si="12"/>
        <v>10</v>
      </c>
      <c r="K10" s="31">
        <f t="shared" si="13"/>
        <v>10.5</v>
      </c>
      <c r="L10" s="4">
        <f t="shared" si="14"/>
        <v>11</v>
      </c>
      <c r="M10" s="31">
        <f t="shared" si="15"/>
        <v>11.5</v>
      </c>
      <c r="N10" s="4">
        <f t="shared" si="16"/>
        <v>12</v>
      </c>
      <c r="P10" s="1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1"/>
      <c r="AD10" s="11"/>
      <c r="AE10" s="11"/>
      <c r="AF10" s="11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1"/>
    </row>
    <row r="11" spans="1:44" ht="15">
      <c r="A11" s="13">
        <v>10.5</v>
      </c>
      <c r="B11" s="33">
        <f t="shared" si="1"/>
        <v>6.3</v>
      </c>
      <c r="C11" s="34">
        <f t="shared" si="2"/>
        <v>6.825</v>
      </c>
      <c r="D11" s="4">
        <f t="shared" si="5"/>
        <v>7.35</v>
      </c>
      <c r="E11" s="31">
        <f t="shared" si="7"/>
        <v>7.875</v>
      </c>
      <c r="F11" s="5">
        <f t="shared" si="8"/>
        <v>8.4</v>
      </c>
      <c r="G11" s="31">
        <f t="shared" si="9"/>
        <v>8.924999999999999</v>
      </c>
      <c r="H11" s="4">
        <f t="shared" si="10"/>
        <v>9.450000000000001</v>
      </c>
      <c r="I11" s="31">
        <f t="shared" si="11"/>
        <v>9.975</v>
      </c>
      <c r="J11" s="4">
        <f t="shared" si="12"/>
        <v>10.5</v>
      </c>
      <c r="K11" s="31">
        <f t="shared" si="13"/>
        <v>11.025</v>
      </c>
      <c r="L11" s="4">
        <f t="shared" si="14"/>
        <v>11.55</v>
      </c>
      <c r="M11" s="31">
        <f t="shared" si="15"/>
        <v>12.075</v>
      </c>
      <c r="N11" s="4">
        <f t="shared" si="16"/>
        <v>12.6</v>
      </c>
      <c r="P11" s="1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1"/>
      <c r="AD11" s="11"/>
      <c r="AE11" s="11"/>
      <c r="AF11" s="11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1"/>
    </row>
    <row r="12" spans="1:44" ht="15">
      <c r="A12" s="13">
        <v>11</v>
      </c>
      <c r="B12" s="33">
        <f t="shared" si="1"/>
        <v>6.6</v>
      </c>
      <c r="C12" s="34">
        <f t="shared" si="2"/>
        <v>7.15</v>
      </c>
      <c r="D12" s="4">
        <f t="shared" si="5"/>
        <v>7.699999999999999</v>
      </c>
      <c r="E12" s="31">
        <f t="shared" si="7"/>
        <v>8.25</v>
      </c>
      <c r="F12" s="5">
        <f t="shared" si="8"/>
        <v>8.8</v>
      </c>
      <c r="G12" s="31">
        <f t="shared" si="9"/>
        <v>9.35</v>
      </c>
      <c r="H12" s="4">
        <f t="shared" si="10"/>
        <v>9.9</v>
      </c>
      <c r="I12" s="31">
        <f t="shared" si="11"/>
        <v>10.45</v>
      </c>
      <c r="J12" s="4">
        <f t="shared" si="12"/>
        <v>11</v>
      </c>
      <c r="K12" s="31">
        <f t="shared" si="13"/>
        <v>11.55</v>
      </c>
      <c r="L12" s="4">
        <f t="shared" si="14"/>
        <v>12.100000000000001</v>
      </c>
      <c r="M12" s="31">
        <f t="shared" si="15"/>
        <v>12.649999999999999</v>
      </c>
      <c r="N12" s="4">
        <f t="shared" si="16"/>
        <v>13.2</v>
      </c>
      <c r="P12" s="1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1"/>
      <c r="AD12" s="11"/>
      <c r="AE12" s="11"/>
      <c r="AF12" s="11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1"/>
    </row>
    <row r="13" spans="1:44" ht="15">
      <c r="A13" s="13">
        <v>11.5</v>
      </c>
      <c r="B13" s="33">
        <f t="shared" si="1"/>
        <v>6.8999999999999995</v>
      </c>
      <c r="C13" s="34">
        <f t="shared" si="2"/>
        <v>7.4750000000000005</v>
      </c>
      <c r="D13" s="4">
        <f t="shared" si="5"/>
        <v>8.049999999999999</v>
      </c>
      <c r="E13" s="31">
        <f t="shared" si="7"/>
        <v>8.625</v>
      </c>
      <c r="F13" s="5">
        <f t="shared" si="8"/>
        <v>9.200000000000001</v>
      </c>
      <c r="G13" s="31">
        <f t="shared" si="9"/>
        <v>9.775</v>
      </c>
      <c r="H13" s="4">
        <f t="shared" si="10"/>
        <v>10.35</v>
      </c>
      <c r="I13" s="31">
        <f t="shared" si="11"/>
        <v>10.924999999999999</v>
      </c>
      <c r="J13" s="4">
        <f t="shared" si="12"/>
        <v>11.5</v>
      </c>
      <c r="K13" s="31">
        <f t="shared" si="13"/>
        <v>12.075000000000001</v>
      </c>
      <c r="L13" s="4">
        <f t="shared" si="14"/>
        <v>12.65</v>
      </c>
      <c r="M13" s="31">
        <f t="shared" si="15"/>
        <v>13.225</v>
      </c>
      <c r="N13" s="4">
        <f t="shared" si="16"/>
        <v>13.799999999999999</v>
      </c>
      <c r="P13" s="1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1"/>
      <c r="AD13" s="11"/>
      <c r="AE13" s="11"/>
      <c r="AF13" s="11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1"/>
    </row>
    <row r="14" spans="1:44" ht="15">
      <c r="A14" s="13">
        <v>12</v>
      </c>
      <c r="B14" s="33">
        <f t="shared" si="1"/>
        <v>7.199999999999999</v>
      </c>
      <c r="C14" s="34">
        <f t="shared" si="2"/>
        <v>7.800000000000001</v>
      </c>
      <c r="D14" s="4">
        <f t="shared" si="5"/>
        <v>8.399999999999999</v>
      </c>
      <c r="E14" s="31">
        <f t="shared" si="7"/>
        <v>9</v>
      </c>
      <c r="F14" s="5">
        <f t="shared" si="8"/>
        <v>9.600000000000001</v>
      </c>
      <c r="G14" s="31">
        <f t="shared" si="9"/>
        <v>10.2</v>
      </c>
      <c r="H14" s="4">
        <f t="shared" si="10"/>
        <v>10.8</v>
      </c>
      <c r="I14" s="31">
        <f t="shared" si="11"/>
        <v>11.399999999999999</v>
      </c>
      <c r="J14" s="4">
        <f t="shared" si="12"/>
        <v>12</v>
      </c>
      <c r="K14" s="31">
        <f t="shared" si="13"/>
        <v>12.600000000000001</v>
      </c>
      <c r="L14" s="4">
        <f t="shared" si="14"/>
        <v>13.200000000000001</v>
      </c>
      <c r="M14" s="31">
        <f t="shared" si="15"/>
        <v>13.799999999999999</v>
      </c>
      <c r="N14" s="4">
        <f t="shared" si="16"/>
        <v>14.399999999999999</v>
      </c>
      <c r="P14" s="1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11"/>
      <c r="AE14" s="11"/>
      <c r="AF14" s="11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1"/>
    </row>
    <row r="15" spans="1:44" ht="15">
      <c r="A15" s="13">
        <v>12.5</v>
      </c>
      <c r="B15" s="33">
        <f t="shared" si="1"/>
        <v>7.5</v>
      </c>
      <c r="C15" s="34">
        <f t="shared" si="2"/>
        <v>8.125</v>
      </c>
      <c r="D15" s="4">
        <f t="shared" si="5"/>
        <v>8.75</v>
      </c>
      <c r="E15" s="31">
        <f t="shared" si="7"/>
        <v>9.375</v>
      </c>
      <c r="F15" s="5">
        <f t="shared" si="8"/>
        <v>10</v>
      </c>
      <c r="G15" s="31">
        <f t="shared" si="9"/>
        <v>10.625</v>
      </c>
      <c r="H15" s="4">
        <f t="shared" si="10"/>
        <v>11.25</v>
      </c>
      <c r="I15" s="31">
        <f t="shared" si="11"/>
        <v>11.875</v>
      </c>
      <c r="J15" s="4">
        <f t="shared" si="12"/>
        <v>12.5</v>
      </c>
      <c r="K15" s="31">
        <f t="shared" si="13"/>
        <v>13.125</v>
      </c>
      <c r="L15" s="4">
        <f t="shared" si="14"/>
        <v>13.750000000000002</v>
      </c>
      <c r="M15" s="31">
        <f t="shared" si="15"/>
        <v>14.374999999999998</v>
      </c>
      <c r="N15" s="4">
        <f t="shared" si="16"/>
        <v>15</v>
      </c>
      <c r="P15" s="1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1"/>
      <c r="AD15" s="11"/>
      <c r="AE15" s="11"/>
      <c r="AF15" s="11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1"/>
    </row>
    <row r="16" spans="1:44" ht="15">
      <c r="A16" s="13">
        <v>13</v>
      </c>
      <c r="B16" s="33">
        <f t="shared" si="1"/>
        <v>7.8</v>
      </c>
      <c r="C16" s="34">
        <f t="shared" si="2"/>
        <v>8.450000000000001</v>
      </c>
      <c r="D16" s="4">
        <f t="shared" si="5"/>
        <v>9.1</v>
      </c>
      <c r="E16" s="31">
        <f t="shared" si="7"/>
        <v>9.75</v>
      </c>
      <c r="F16" s="5">
        <f t="shared" si="8"/>
        <v>10.4</v>
      </c>
      <c r="G16" s="31">
        <f t="shared" si="9"/>
        <v>11.049999999999999</v>
      </c>
      <c r="H16" s="4">
        <f t="shared" si="10"/>
        <v>11.700000000000001</v>
      </c>
      <c r="I16" s="31">
        <f t="shared" si="11"/>
        <v>12.35</v>
      </c>
      <c r="J16" s="4">
        <f t="shared" si="12"/>
        <v>13</v>
      </c>
      <c r="K16" s="31">
        <f t="shared" si="13"/>
        <v>13.65</v>
      </c>
      <c r="L16" s="4">
        <f t="shared" si="14"/>
        <v>14.3</v>
      </c>
      <c r="M16" s="31">
        <f t="shared" si="15"/>
        <v>14.95</v>
      </c>
      <c r="N16" s="4">
        <f t="shared" si="16"/>
        <v>15.6</v>
      </c>
      <c r="P16" s="1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1"/>
      <c r="AD16" s="11"/>
      <c r="AE16" s="11"/>
      <c r="AF16" s="11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1"/>
    </row>
    <row r="17" spans="1:44" ht="15">
      <c r="A17" s="13">
        <v>13.5</v>
      </c>
      <c r="B17" s="33">
        <f t="shared" si="1"/>
        <v>8.1</v>
      </c>
      <c r="C17" s="34">
        <f t="shared" si="2"/>
        <v>8.775</v>
      </c>
      <c r="D17" s="4">
        <f t="shared" si="5"/>
        <v>9.45</v>
      </c>
      <c r="E17" s="31">
        <f t="shared" si="7"/>
        <v>10.125</v>
      </c>
      <c r="F17" s="5">
        <f t="shared" si="8"/>
        <v>10.8</v>
      </c>
      <c r="G17" s="31">
        <f t="shared" si="9"/>
        <v>11.475</v>
      </c>
      <c r="H17" s="4">
        <f t="shared" si="10"/>
        <v>12.15</v>
      </c>
      <c r="I17" s="31">
        <f t="shared" si="11"/>
        <v>12.825</v>
      </c>
      <c r="J17" s="4">
        <f t="shared" si="12"/>
        <v>13.5</v>
      </c>
      <c r="K17" s="31">
        <f t="shared" si="13"/>
        <v>14.175</v>
      </c>
      <c r="L17" s="4">
        <f t="shared" si="14"/>
        <v>14.850000000000001</v>
      </c>
      <c r="M17" s="31">
        <f t="shared" si="15"/>
        <v>15.524999999999999</v>
      </c>
      <c r="N17" s="4">
        <f t="shared" si="16"/>
        <v>16.2</v>
      </c>
      <c r="P17" s="1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1"/>
      <c r="AD17" s="11"/>
      <c r="AE17" s="11"/>
      <c r="AF17" s="11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1"/>
    </row>
    <row r="18" spans="1:44" ht="15">
      <c r="A18" s="13">
        <v>14</v>
      </c>
      <c r="B18" s="33">
        <f t="shared" si="1"/>
        <v>8.4</v>
      </c>
      <c r="C18" s="34">
        <f t="shared" si="2"/>
        <v>9.1</v>
      </c>
      <c r="D18" s="4">
        <f t="shared" si="5"/>
        <v>9.799999999999999</v>
      </c>
      <c r="E18" s="31">
        <f t="shared" si="7"/>
        <v>10.5</v>
      </c>
      <c r="F18" s="5">
        <f t="shared" si="8"/>
        <v>11.200000000000001</v>
      </c>
      <c r="G18" s="31">
        <f t="shared" si="9"/>
        <v>11.9</v>
      </c>
      <c r="H18" s="4">
        <f t="shared" si="10"/>
        <v>12.6</v>
      </c>
      <c r="I18" s="31">
        <f t="shared" si="11"/>
        <v>13.299999999999999</v>
      </c>
      <c r="J18" s="4">
        <f t="shared" si="12"/>
        <v>14</v>
      </c>
      <c r="K18" s="31">
        <f t="shared" si="13"/>
        <v>14.700000000000001</v>
      </c>
      <c r="L18" s="4">
        <f t="shared" si="14"/>
        <v>15.400000000000002</v>
      </c>
      <c r="M18" s="31">
        <f t="shared" si="15"/>
        <v>16.099999999999998</v>
      </c>
      <c r="N18" s="4">
        <f t="shared" si="16"/>
        <v>16.8</v>
      </c>
      <c r="P18" s="1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1"/>
      <c r="AD18" s="11"/>
      <c r="AE18" s="11"/>
      <c r="AF18" s="11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1"/>
    </row>
    <row r="19" spans="1:44" ht="15">
      <c r="A19" s="13">
        <v>14.5</v>
      </c>
      <c r="B19" s="33">
        <f t="shared" si="1"/>
        <v>8.7</v>
      </c>
      <c r="C19" s="34">
        <f t="shared" si="2"/>
        <v>9.425</v>
      </c>
      <c r="D19" s="4">
        <f t="shared" si="5"/>
        <v>10.149999999999999</v>
      </c>
      <c r="E19" s="31">
        <f t="shared" si="7"/>
        <v>10.875</v>
      </c>
      <c r="F19" s="5">
        <f t="shared" si="8"/>
        <v>11.600000000000001</v>
      </c>
      <c r="G19" s="31">
        <f t="shared" si="9"/>
        <v>12.325</v>
      </c>
      <c r="H19" s="4">
        <f t="shared" si="10"/>
        <v>13.05</v>
      </c>
      <c r="I19" s="31">
        <f t="shared" si="11"/>
        <v>13.774999999999999</v>
      </c>
      <c r="J19" s="4">
        <f t="shared" si="12"/>
        <v>14.5</v>
      </c>
      <c r="K19" s="31">
        <f t="shared" si="13"/>
        <v>15.225000000000001</v>
      </c>
      <c r="L19" s="4">
        <f t="shared" si="14"/>
        <v>15.950000000000001</v>
      </c>
      <c r="M19" s="31">
        <f t="shared" si="15"/>
        <v>16.674999999999997</v>
      </c>
      <c r="N19" s="4">
        <f t="shared" si="16"/>
        <v>17.4</v>
      </c>
      <c r="P19" s="1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1"/>
      <c r="AD19" s="11"/>
      <c r="AE19" s="11"/>
      <c r="AF19" s="11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1"/>
    </row>
    <row r="20" spans="1:44" ht="15">
      <c r="A20" s="13">
        <v>15</v>
      </c>
      <c r="B20" s="33">
        <f t="shared" si="1"/>
        <v>9</v>
      </c>
      <c r="C20" s="34">
        <f t="shared" si="2"/>
        <v>9.75</v>
      </c>
      <c r="D20" s="4">
        <f t="shared" si="5"/>
        <v>10.5</v>
      </c>
      <c r="E20" s="31">
        <f t="shared" si="7"/>
        <v>11.25</v>
      </c>
      <c r="F20" s="5">
        <f t="shared" si="8"/>
        <v>12</v>
      </c>
      <c r="G20" s="31">
        <f t="shared" si="9"/>
        <v>12.75</v>
      </c>
      <c r="H20" s="4">
        <f t="shared" si="10"/>
        <v>13.5</v>
      </c>
      <c r="I20" s="31">
        <f t="shared" si="11"/>
        <v>14.25</v>
      </c>
      <c r="J20" s="4">
        <f t="shared" si="12"/>
        <v>15</v>
      </c>
      <c r="K20" s="31">
        <f t="shared" si="13"/>
        <v>15.75</v>
      </c>
      <c r="L20" s="4">
        <f t="shared" si="14"/>
        <v>16.5</v>
      </c>
      <c r="M20" s="31">
        <f t="shared" si="15"/>
        <v>17.25</v>
      </c>
      <c r="N20" s="4">
        <f t="shared" si="16"/>
        <v>18</v>
      </c>
      <c r="P20" s="1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1"/>
      <c r="AD20" s="11"/>
      <c r="AE20" s="11"/>
      <c r="AF20" s="11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1"/>
    </row>
    <row r="21" spans="1:44" ht="15">
      <c r="A21" s="13">
        <v>15.5</v>
      </c>
      <c r="B21" s="33">
        <f t="shared" si="1"/>
        <v>9.299999999999999</v>
      </c>
      <c r="C21" s="34">
        <f t="shared" si="2"/>
        <v>10.075000000000001</v>
      </c>
      <c r="D21" s="4">
        <f t="shared" si="5"/>
        <v>10.85</v>
      </c>
      <c r="E21" s="31">
        <f t="shared" si="7"/>
        <v>11.625</v>
      </c>
      <c r="F21" s="5">
        <f t="shared" si="8"/>
        <v>12.4</v>
      </c>
      <c r="G21" s="31">
        <f t="shared" si="9"/>
        <v>13.174999999999999</v>
      </c>
      <c r="H21" s="4">
        <f t="shared" si="10"/>
        <v>13.950000000000001</v>
      </c>
      <c r="I21" s="31">
        <f t="shared" si="11"/>
        <v>14.725</v>
      </c>
      <c r="J21" s="4">
        <f t="shared" si="12"/>
        <v>15.5</v>
      </c>
      <c r="K21" s="31">
        <f t="shared" si="13"/>
        <v>16.275000000000002</v>
      </c>
      <c r="L21" s="4">
        <f t="shared" si="14"/>
        <v>17.05</v>
      </c>
      <c r="M21" s="31">
        <f t="shared" si="15"/>
        <v>17.825</v>
      </c>
      <c r="N21" s="4">
        <f t="shared" si="16"/>
        <v>18.599999999999998</v>
      </c>
      <c r="P21" s="1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1"/>
      <c r="AD21" s="11"/>
      <c r="AE21" s="11"/>
      <c r="AF21" s="11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1"/>
    </row>
    <row r="22" spans="1:44" ht="15">
      <c r="A22" s="13">
        <v>16</v>
      </c>
      <c r="B22" s="33">
        <f t="shared" si="1"/>
        <v>9.6</v>
      </c>
      <c r="C22" s="34">
        <f t="shared" si="2"/>
        <v>10.4</v>
      </c>
      <c r="D22" s="4">
        <f t="shared" si="5"/>
        <v>11.2</v>
      </c>
      <c r="E22" s="31">
        <f t="shared" si="7"/>
        <v>12</v>
      </c>
      <c r="F22" s="5">
        <f t="shared" si="8"/>
        <v>12.8</v>
      </c>
      <c r="G22" s="31">
        <f t="shared" si="9"/>
        <v>13.6</v>
      </c>
      <c r="H22" s="4">
        <f t="shared" si="10"/>
        <v>14.4</v>
      </c>
      <c r="I22" s="31">
        <f t="shared" si="11"/>
        <v>15.2</v>
      </c>
      <c r="J22" s="4">
        <f t="shared" si="12"/>
        <v>16</v>
      </c>
      <c r="K22" s="31">
        <f t="shared" si="13"/>
        <v>16.8</v>
      </c>
      <c r="L22" s="4">
        <f t="shared" si="14"/>
        <v>17.6</v>
      </c>
      <c r="M22" s="31">
        <f t="shared" si="15"/>
        <v>18.4</v>
      </c>
      <c r="N22" s="4">
        <f t="shared" si="16"/>
        <v>19.2</v>
      </c>
      <c r="P22" s="1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1"/>
      <c r="AD22" s="11"/>
      <c r="AE22" s="11"/>
      <c r="AF22" s="11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1"/>
    </row>
    <row r="23" spans="1:44" ht="15">
      <c r="A23" s="13">
        <v>16.5</v>
      </c>
      <c r="B23" s="33">
        <f t="shared" si="1"/>
        <v>9.9</v>
      </c>
      <c r="C23" s="34">
        <f t="shared" si="2"/>
        <v>10.725</v>
      </c>
      <c r="D23" s="4">
        <f t="shared" si="5"/>
        <v>11.549999999999999</v>
      </c>
      <c r="E23" s="31">
        <f t="shared" si="7"/>
        <v>12.375</v>
      </c>
      <c r="F23" s="5">
        <f t="shared" si="8"/>
        <v>13.200000000000001</v>
      </c>
      <c r="G23" s="31">
        <f t="shared" si="9"/>
        <v>14.025</v>
      </c>
      <c r="H23" s="4">
        <f t="shared" si="10"/>
        <v>14.85</v>
      </c>
      <c r="I23" s="31">
        <f t="shared" si="11"/>
        <v>15.674999999999999</v>
      </c>
      <c r="J23" s="4">
        <f t="shared" si="12"/>
        <v>16.5</v>
      </c>
      <c r="K23" s="31">
        <f t="shared" si="13"/>
        <v>17.325</v>
      </c>
      <c r="L23" s="4">
        <f t="shared" si="14"/>
        <v>18.150000000000002</v>
      </c>
      <c r="M23" s="31">
        <f t="shared" si="15"/>
        <v>18.974999999999998</v>
      </c>
      <c r="N23" s="4">
        <f t="shared" si="16"/>
        <v>19.8</v>
      </c>
      <c r="P23" s="1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1"/>
      <c r="AD23" s="11"/>
      <c r="AE23" s="11"/>
      <c r="AF23" s="11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1"/>
    </row>
    <row r="24" spans="1:44" ht="15">
      <c r="A24" s="13">
        <v>17</v>
      </c>
      <c r="B24" s="33">
        <f t="shared" si="1"/>
        <v>10.2</v>
      </c>
      <c r="C24" s="34">
        <f t="shared" si="2"/>
        <v>11.05</v>
      </c>
      <c r="D24" s="4">
        <f t="shared" si="5"/>
        <v>11.899999999999999</v>
      </c>
      <c r="E24" s="31">
        <f t="shared" si="7"/>
        <v>12.75</v>
      </c>
      <c r="F24" s="5">
        <f t="shared" si="8"/>
        <v>13.600000000000001</v>
      </c>
      <c r="G24" s="31">
        <f t="shared" si="9"/>
        <v>14.45</v>
      </c>
      <c r="H24" s="4">
        <f t="shared" si="10"/>
        <v>15.3</v>
      </c>
      <c r="I24" s="31">
        <f t="shared" si="11"/>
        <v>16.15</v>
      </c>
      <c r="J24" s="4">
        <f t="shared" si="12"/>
        <v>17</v>
      </c>
      <c r="K24" s="31">
        <f t="shared" si="13"/>
        <v>17.85</v>
      </c>
      <c r="L24" s="4">
        <f t="shared" si="14"/>
        <v>18.700000000000003</v>
      </c>
      <c r="M24" s="31">
        <f t="shared" si="15"/>
        <v>19.549999999999997</v>
      </c>
      <c r="N24" s="4">
        <f t="shared" si="16"/>
        <v>20.4</v>
      </c>
      <c r="P24" s="1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1"/>
      <c r="AD24" s="11"/>
      <c r="AE24" s="11"/>
      <c r="AF24" s="11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1"/>
    </row>
    <row r="25" spans="1:44" ht="15">
      <c r="A25" s="13">
        <v>17.5</v>
      </c>
      <c r="B25" s="33">
        <f t="shared" si="1"/>
        <v>10.5</v>
      </c>
      <c r="C25" s="34">
        <f t="shared" si="2"/>
        <v>11.375</v>
      </c>
      <c r="D25" s="4">
        <f t="shared" si="5"/>
        <v>12.25</v>
      </c>
      <c r="E25" s="31">
        <f t="shared" si="7"/>
        <v>13.125</v>
      </c>
      <c r="F25" s="5">
        <f t="shared" si="8"/>
        <v>14</v>
      </c>
      <c r="G25" s="31">
        <f t="shared" si="9"/>
        <v>14.875</v>
      </c>
      <c r="H25" s="4">
        <f t="shared" si="10"/>
        <v>15.75</v>
      </c>
      <c r="I25" s="31">
        <f t="shared" si="11"/>
        <v>16.625</v>
      </c>
      <c r="J25" s="4">
        <f t="shared" si="12"/>
        <v>17.5</v>
      </c>
      <c r="K25" s="31">
        <f t="shared" si="13"/>
        <v>18.375</v>
      </c>
      <c r="L25" s="4">
        <f t="shared" si="14"/>
        <v>19.25</v>
      </c>
      <c r="M25" s="31">
        <f t="shared" si="15"/>
        <v>20.125</v>
      </c>
      <c r="N25" s="4">
        <f t="shared" si="16"/>
        <v>21</v>
      </c>
      <c r="P25" s="1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1"/>
      <c r="AD25" s="11"/>
      <c r="AE25" s="11"/>
      <c r="AF25" s="11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1"/>
    </row>
    <row r="26" spans="1:44" ht="15">
      <c r="A26" s="13">
        <v>18</v>
      </c>
      <c r="B26" s="33">
        <f t="shared" si="1"/>
        <v>10.799999999999999</v>
      </c>
      <c r="C26" s="34">
        <f t="shared" si="2"/>
        <v>11.700000000000001</v>
      </c>
      <c r="D26" s="4">
        <f t="shared" si="5"/>
        <v>12.6</v>
      </c>
      <c r="E26" s="31">
        <f t="shared" si="7"/>
        <v>13.5</v>
      </c>
      <c r="F26" s="5">
        <f t="shared" si="8"/>
        <v>14.4</v>
      </c>
      <c r="G26" s="31">
        <f t="shared" si="9"/>
        <v>15.299999999999999</v>
      </c>
      <c r="H26" s="4">
        <f t="shared" si="10"/>
        <v>16.2</v>
      </c>
      <c r="I26" s="31">
        <f t="shared" si="11"/>
        <v>17.099999999999998</v>
      </c>
      <c r="J26" s="4">
        <f t="shared" si="12"/>
        <v>18</v>
      </c>
      <c r="K26" s="31">
        <f t="shared" si="13"/>
        <v>18.900000000000002</v>
      </c>
      <c r="L26" s="4">
        <f t="shared" si="14"/>
        <v>19.8</v>
      </c>
      <c r="M26" s="31">
        <f t="shared" si="15"/>
        <v>20.7</v>
      </c>
      <c r="N26" s="4">
        <f t="shared" si="16"/>
        <v>21.599999999999998</v>
      </c>
      <c r="P26" s="1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1"/>
      <c r="AD26" s="11"/>
      <c r="AE26" s="11"/>
      <c r="AF26" s="11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1"/>
    </row>
    <row r="27" spans="1:44" ht="15">
      <c r="A27" s="13">
        <v>18.5</v>
      </c>
      <c r="B27" s="33">
        <f t="shared" si="1"/>
        <v>11.1</v>
      </c>
      <c r="C27" s="34">
        <f t="shared" si="2"/>
        <v>12.025</v>
      </c>
      <c r="D27" s="4">
        <f t="shared" si="5"/>
        <v>12.95</v>
      </c>
      <c r="E27" s="31">
        <f t="shared" si="7"/>
        <v>13.875</v>
      </c>
      <c r="F27" s="5">
        <f t="shared" si="8"/>
        <v>14.8</v>
      </c>
      <c r="G27" s="31">
        <f t="shared" si="9"/>
        <v>15.725</v>
      </c>
      <c r="H27" s="4">
        <f t="shared" si="10"/>
        <v>16.650000000000002</v>
      </c>
      <c r="I27" s="31">
        <f t="shared" si="11"/>
        <v>17.575</v>
      </c>
      <c r="J27" s="4">
        <f t="shared" si="12"/>
        <v>18.5</v>
      </c>
      <c r="K27" s="31">
        <f t="shared" si="13"/>
        <v>19.425</v>
      </c>
      <c r="L27" s="4">
        <f t="shared" si="14"/>
        <v>20.35</v>
      </c>
      <c r="M27" s="31">
        <f t="shared" si="15"/>
        <v>21.275</v>
      </c>
      <c r="N27" s="4">
        <f t="shared" si="16"/>
        <v>22.2</v>
      </c>
      <c r="P27" s="1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1"/>
      <c r="AD27" s="11"/>
      <c r="AE27" s="11"/>
      <c r="AF27" s="11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1"/>
    </row>
    <row r="28" spans="1:44" ht="15">
      <c r="A28" s="13">
        <v>19</v>
      </c>
      <c r="B28" s="33">
        <f t="shared" si="1"/>
        <v>11.4</v>
      </c>
      <c r="C28" s="34">
        <f t="shared" si="2"/>
        <v>12.35</v>
      </c>
      <c r="D28" s="4">
        <f t="shared" si="5"/>
        <v>13.299999999999999</v>
      </c>
      <c r="E28" s="31">
        <f t="shared" si="7"/>
        <v>14.25</v>
      </c>
      <c r="F28" s="5">
        <f t="shared" si="8"/>
        <v>15.200000000000001</v>
      </c>
      <c r="G28" s="31">
        <f t="shared" si="9"/>
        <v>16.15</v>
      </c>
      <c r="H28" s="4">
        <f t="shared" si="10"/>
        <v>17.1</v>
      </c>
      <c r="I28" s="31">
        <f t="shared" si="11"/>
        <v>18.05</v>
      </c>
      <c r="J28" s="4">
        <f t="shared" si="12"/>
        <v>19</v>
      </c>
      <c r="K28" s="31">
        <f t="shared" si="13"/>
        <v>19.95</v>
      </c>
      <c r="L28" s="4">
        <f t="shared" si="14"/>
        <v>20.900000000000002</v>
      </c>
      <c r="M28" s="31">
        <f t="shared" si="15"/>
        <v>21.849999999999998</v>
      </c>
      <c r="N28" s="4">
        <f t="shared" si="16"/>
        <v>22.8</v>
      </c>
      <c r="P28" s="1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1"/>
      <c r="AD28" s="11"/>
      <c r="AE28" s="11"/>
      <c r="AF28" s="11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1"/>
    </row>
    <row r="29" spans="1:44" ht="15">
      <c r="A29" s="13">
        <v>19.5</v>
      </c>
      <c r="B29" s="33">
        <f t="shared" si="1"/>
        <v>11.7</v>
      </c>
      <c r="C29" s="34">
        <f t="shared" si="2"/>
        <v>12.675</v>
      </c>
      <c r="D29" s="4">
        <f t="shared" si="5"/>
        <v>13.649999999999999</v>
      </c>
      <c r="E29" s="31">
        <f t="shared" si="7"/>
        <v>14.625</v>
      </c>
      <c r="F29" s="5">
        <f t="shared" si="8"/>
        <v>15.600000000000001</v>
      </c>
      <c r="G29" s="31">
        <f t="shared" si="9"/>
        <v>16.575</v>
      </c>
      <c r="H29" s="4">
        <f t="shared" si="10"/>
        <v>17.55</v>
      </c>
      <c r="I29" s="31">
        <f t="shared" si="11"/>
        <v>18.525</v>
      </c>
      <c r="J29" s="4">
        <f t="shared" si="12"/>
        <v>19.5</v>
      </c>
      <c r="K29" s="31">
        <f t="shared" si="13"/>
        <v>20.475</v>
      </c>
      <c r="L29" s="4">
        <f t="shared" si="14"/>
        <v>21.450000000000003</v>
      </c>
      <c r="M29" s="31">
        <f t="shared" si="15"/>
        <v>22.424999999999997</v>
      </c>
      <c r="N29" s="4">
        <f t="shared" si="16"/>
        <v>23.4</v>
      </c>
      <c r="P29" s="1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1"/>
      <c r="AD29" s="11"/>
      <c r="AE29" s="11"/>
      <c r="AF29" s="11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1"/>
    </row>
    <row r="30" spans="1:44" ht="15">
      <c r="A30" s="13">
        <v>20</v>
      </c>
      <c r="B30" s="33">
        <f t="shared" si="1"/>
        <v>12</v>
      </c>
      <c r="C30" s="34">
        <f t="shared" si="2"/>
        <v>13</v>
      </c>
      <c r="D30" s="4">
        <f t="shared" si="5"/>
        <v>14</v>
      </c>
      <c r="E30" s="31">
        <f t="shared" si="7"/>
        <v>15</v>
      </c>
      <c r="F30" s="5">
        <f t="shared" si="8"/>
        <v>16</v>
      </c>
      <c r="G30" s="31">
        <f t="shared" si="9"/>
        <v>17</v>
      </c>
      <c r="H30" s="4">
        <f t="shared" si="10"/>
        <v>18</v>
      </c>
      <c r="I30" s="31">
        <f t="shared" si="11"/>
        <v>19</v>
      </c>
      <c r="J30" s="4">
        <f t="shared" si="12"/>
        <v>20</v>
      </c>
      <c r="K30" s="31">
        <f t="shared" si="13"/>
        <v>21</v>
      </c>
      <c r="L30" s="4">
        <f t="shared" si="14"/>
        <v>22</v>
      </c>
      <c r="M30" s="31">
        <f t="shared" si="15"/>
        <v>23</v>
      </c>
      <c r="N30" s="4">
        <f t="shared" si="16"/>
        <v>24</v>
      </c>
      <c r="P30" s="1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1"/>
      <c r="AD30" s="11"/>
      <c r="AE30" s="11"/>
      <c r="AF30" s="11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1"/>
    </row>
    <row r="31" spans="16:44" ht="15">
      <c r="P31" s="1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1"/>
      <c r="AD31" s="11"/>
      <c r="AE31" s="11"/>
      <c r="AF31" s="11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1"/>
    </row>
    <row r="32" spans="7:44" ht="18">
      <c r="G32" s="6"/>
      <c r="H32" s="6"/>
      <c r="I32" s="6"/>
      <c r="J32" s="6"/>
      <c r="P32" s="1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1"/>
      <c r="AD32" s="11"/>
      <c r="AE32" s="11"/>
      <c r="AF32" s="11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1"/>
    </row>
    <row r="33" spans="16:44" ht="15">
      <c r="P33" s="1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1"/>
      <c r="AD33" s="11"/>
      <c r="AE33" s="11"/>
      <c r="AF33" s="11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1"/>
    </row>
    <row r="34" spans="16:44" ht="14.25"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18">
      <c r="A35" s="21"/>
      <c r="B35" s="21"/>
      <c r="C35" s="21"/>
      <c r="D35" s="21"/>
      <c r="E35" s="21"/>
      <c r="F35" s="21"/>
      <c r="G35" s="37"/>
      <c r="H35" s="37"/>
      <c r="I35" s="37"/>
      <c r="J35" s="37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15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1"/>
    </row>
    <row r="39" spans="1:15" ht="15">
      <c r="A39" s="11"/>
      <c r="B39" s="11"/>
      <c r="C39" s="11"/>
      <c r="D39" s="1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/>
    </row>
    <row r="40" spans="1:15" ht="15">
      <c r="A40" s="11"/>
      <c r="B40" s="11"/>
      <c r="C40" s="11"/>
      <c r="D40" s="1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/>
    </row>
    <row r="41" spans="1:15" ht="15">
      <c r="A41" s="11"/>
      <c r="B41" s="11"/>
      <c r="C41" s="11"/>
      <c r="D41" s="1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/>
    </row>
    <row r="42" spans="1:15" ht="15">
      <c r="A42" s="11"/>
      <c r="B42" s="11"/>
      <c r="C42" s="11"/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</row>
    <row r="43" spans="1:15" ht="15">
      <c r="A43" s="11"/>
      <c r="B43" s="11"/>
      <c r="C43" s="11"/>
      <c r="D43" s="1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</row>
    <row r="44" spans="1:15" ht="15">
      <c r="A44" s="11"/>
      <c r="B44" s="11"/>
      <c r="C44" s="11"/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1"/>
    </row>
    <row r="45" spans="1:15" ht="15">
      <c r="A45" s="11"/>
      <c r="B45" s="11"/>
      <c r="C45" s="11"/>
      <c r="D45" s="1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/>
    </row>
    <row r="46" spans="1:15" ht="15">
      <c r="A46" s="11"/>
      <c r="B46" s="11"/>
      <c r="C46" s="11"/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/>
    </row>
    <row r="47" spans="1:15" ht="15">
      <c r="A47" s="11"/>
      <c r="B47" s="11"/>
      <c r="C47" s="11"/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1"/>
    </row>
    <row r="48" spans="1:15" ht="15">
      <c r="A48" s="11"/>
      <c r="B48" s="11"/>
      <c r="C48" s="11"/>
      <c r="D48" s="1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1"/>
    </row>
    <row r="49" spans="1:15" ht="15">
      <c r="A49" s="11"/>
      <c r="B49" s="11"/>
      <c r="C49" s="11"/>
      <c r="D49" s="1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1"/>
    </row>
    <row r="50" spans="1:15" ht="15">
      <c r="A50" s="11"/>
      <c r="B50" s="11"/>
      <c r="C50" s="11"/>
      <c r="D50" s="1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</row>
    <row r="51" spans="1:15" ht="15">
      <c r="A51" s="11"/>
      <c r="B51" s="11"/>
      <c r="C51" s="11"/>
      <c r="D51" s="1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1"/>
    </row>
    <row r="52" spans="1:15" ht="15">
      <c r="A52" s="11"/>
      <c r="B52" s="11"/>
      <c r="C52" s="11"/>
      <c r="D52" s="1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</row>
    <row r="53" spans="1:15" ht="15">
      <c r="A53" s="11"/>
      <c r="B53" s="11"/>
      <c r="C53" s="11"/>
      <c r="D53" s="1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1"/>
    </row>
    <row r="54" spans="1:15" ht="15">
      <c r="A54" s="11"/>
      <c r="B54" s="11"/>
      <c r="C54" s="11"/>
      <c r="D54" s="1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1"/>
    </row>
    <row r="55" spans="1:15" ht="15">
      <c r="A55" s="11"/>
      <c r="B55" s="11"/>
      <c r="C55" s="11"/>
      <c r="D55" s="1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1"/>
    </row>
    <row r="56" spans="1:15" ht="15">
      <c r="A56" s="11"/>
      <c r="B56" s="11"/>
      <c r="C56" s="11"/>
      <c r="D56" s="1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1"/>
    </row>
    <row r="57" spans="1:15" ht="15">
      <c r="A57" s="11"/>
      <c r="B57" s="11"/>
      <c r="C57" s="11"/>
      <c r="D57" s="1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1"/>
    </row>
    <row r="58" spans="1:15" ht="15">
      <c r="A58" s="11"/>
      <c r="B58" s="11"/>
      <c r="C58" s="11"/>
      <c r="D58" s="1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1"/>
    </row>
    <row r="59" spans="1:15" ht="15">
      <c r="A59" s="11"/>
      <c r="B59" s="11"/>
      <c r="C59" s="11"/>
      <c r="D59" s="1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1"/>
    </row>
    <row r="60" spans="1:15" ht="15">
      <c r="A60" s="11"/>
      <c r="B60" s="11"/>
      <c r="C60" s="11"/>
      <c r="D60" s="1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1"/>
    </row>
    <row r="61" spans="1:15" ht="15">
      <c r="A61" s="11"/>
      <c r="B61" s="11"/>
      <c r="C61" s="11"/>
      <c r="D61" s="1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1"/>
    </row>
    <row r="62" spans="1:15" ht="15">
      <c r="A62" s="11"/>
      <c r="B62" s="11"/>
      <c r="C62" s="11"/>
      <c r="D62" s="1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1"/>
    </row>
    <row r="63" spans="1:15" ht="15">
      <c r="A63" s="11"/>
      <c r="B63" s="11"/>
      <c r="C63" s="11"/>
      <c r="D63" s="1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1"/>
    </row>
    <row r="64" spans="1:15" ht="15">
      <c r="A64" s="11"/>
      <c r="B64" s="11"/>
      <c r="C64" s="11"/>
      <c r="D64" s="1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1"/>
    </row>
    <row r="65" spans="1:15" ht="15">
      <c r="A65" s="11"/>
      <c r="B65" s="11"/>
      <c r="C65" s="11"/>
      <c r="D65" s="1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1"/>
    </row>
    <row r="66" spans="1:15" ht="15">
      <c r="A66" s="11"/>
      <c r="B66" s="11"/>
      <c r="C66" s="11"/>
      <c r="D66" s="1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1"/>
    </row>
    <row r="67" spans="1:15" ht="15">
      <c r="A67" s="11"/>
      <c r="B67" s="11"/>
      <c r="C67" s="11"/>
      <c r="D67" s="1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1"/>
    </row>
    <row r="68" spans="1:15" ht="20.25">
      <c r="A68" s="11"/>
      <c r="B68" s="11"/>
      <c r="C68" s="11"/>
      <c r="D68" s="11"/>
      <c r="E68" s="22"/>
      <c r="F68" s="22"/>
      <c r="G68" s="38"/>
      <c r="H68" s="38"/>
      <c r="I68" s="38"/>
      <c r="J68" s="38"/>
      <c r="K68" s="38"/>
      <c r="L68" s="22"/>
      <c r="M68" s="22"/>
      <c r="N68" s="22"/>
      <c r="O68" s="21"/>
    </row>
    <row r="69" spans="1:15" ht="14.25">
      <c r="A69" s="21"/>
      <c r="B69" s="21"/>
      <c r="C69" s="21"/>
      <c r="D69" s="21"/>
      <c r="E69" s="2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5">
      <c r="A70" s="11"/>
      <c r="B70" s="11"/>
      <c r="C70" s="11"/>
      <c r="D70" s="1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8" ht="18" customHeight="1" hidden="1">
      <c r="A71" s="11"/>
      <c r="B71" s="11"/>
      <c r="C71" s="11"/>
      <c r="D71" s="11"/>
      <c r="E71" s="27"/>
      <c r="F71" s="27"/>
      <c r="G71" s="27"/>
      <c r="H71" s="27"/>
      <c r="I71" s="27"/>
      <c r="J71" s="27"/>
      <c r="K71" s="27"/>
      <c r="L71" s="27"/>
      <c r="M71" s="28"/>
      <c r="N71" s="27"/>
      <c r="O71" s="27"/>
      <c r="P71" s="8"/>
      <c r="Q71" s="8"/>
      <c r="R71" s="8"/>
    </row>
    <row r="72" spans="1:18" ht="18" customHeight="1">
      <c r="A72" s="11"/>
      <c r="B72" s="11"/>
      <c r="C72" s="11"/>
      <c r="D72" s="11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8"/>
      <c r="Q72" s="8"/>
      <c r="R72" s="8"/>
    </row>
    <row r="73" spans="1:18" ht="18" customHeight="1">
      <c r="A73" s="11"/>
      <c r="B73" s="11"/>
      <c r="C73" s="11"/>
      <c r="D73" s="11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8"/>
      <c r="Q73" s="8"/>
      <c r="R73" s="8"/>
    </row>
    <row r="74" spans="1:15" ht="15">
      <c r="A74" s="11"/>
      <c r="B74" s="11"/>
      <c r="C74" s="11"/>
      <c r="D74" s="11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5">
      <c r="A75" s="11"/>
      <c r="B75" s="11"/>
      <c r="C75" s="11"/>
      <c r="D75" s="11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">
      <c r="A76" s="11"/>
      <c r="B76" s="11"/>
      <c r="C76" s="11"/>
      <c r="D76" s="11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15">
      <c r="A77" s="11"/>
      <c r="B77" s="11"/>
      <c r="C77" s="11"/>
      <c r="D77" s="11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">
      <c r="A78" s="11"/>
      <c r="B78" s="11"/>
      <c r="C78" s="11"/>
      <c r="D78" s="11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">
      <c r="A79" s="11"/>
      <c r="B79" s="11"/>
      <c r="C79" s="11"/>
      <c r="D79" s="11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5">
      <c r="A80" s="11"/>
      <c r="B80" s="11"/>
      <c r="C80" s="11"/>
      <c r="D80" s="1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">
      <c r="A81" s="11"/>
      <c r="B81" s="11"/>
      <c r="C81" s="11"/>
      <c r="D81" s="1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">
      <c r="A82" s="11"/>
      <c r="B82" s="11"/>
      <c r="C82" s="11"/>
      <c r="D82" s="11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">
      <c r="A83" s="11"/>
      <c r="B83" s="11"/>
      <c r="C83" s="11"/>
      <c r="D83" s="11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">
      <c r="A84" s="11"/>
      <c r="B84" s="11"/>
      <c r="C84" s="11"/>
      <c r="D84" s="11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">
      <c r="A85" s="11"/>
      <c r="B85" s="11"/>
      <c r="C85" s="11"/>
      <c r="D85" s="11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">
      <c r="A86" s="11"/>
      <c r="B86" s="11"/>
      <c r="C86" s="11"/>
      <c r="D86" s="11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">
      <c r="A87" s="11"/>
      <c r="B87" s="11"/>
      <c r="C87" s="11"/>
      <c r="D87" s="11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">
      <c r="A88" s="11"/>
      <c r="B88" s="11"/>
      <c r="C88" s="11"/>
      <c r="D88" s="11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">
      <c r="A89" s="11"/>
      <c r="B89" s="11"/>
      <c r="C89" s="11"/>
      <c r="D89" s="11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">
      <c r="A90" s="11"/>
      <c r="B90" s="11"/>
      <c r="C90" s="11"/>
      <c r="D90" s="11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5">
      <c r="A91" s="11"/>
      <c r="B91" s="11"/>
      <c r="C91" s="11"/>
      <c r="D91" s="11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5">
      <c r="A92" s="11"/>
      <c r="B92" s="11"/>
      <c r="C92" s="11"/>
      <c r="D92" s="11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5">
      <c r="A93" s="11"/>
      <c r="B93" s="11"/>
      <c r="C93" s="11"/>
      <c r="D93" s="11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5">
      <c r="A94" s="11"/>
      <c r="B94" s="11"/>
      <c r="C94" s="11"/>
      <c r="D94" s="11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5">
      <c r="A95" s="11"/>
      <c r="B95" s="11"/>
      <c r="C95" s="11"/>
      <c r="D95" s="11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5">
      <c r="A96" s="11"/>
      <c r="B96" s="11"/>
      <c r="C96" s="11"/>
      <c r="D96" s="11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5">
      <c r="A97" s="11"/>
      <c r="B97" s="11"/>
      <c r="C97" s="11"/>
      <c r="D97" s="11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5">
      <c r="A98" s="11"/>
      <c r="B98" s="11"/>
      <c r="C98" s="11"/>
      <c r="D98" s="11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9" ht="21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S103" s="12" t="s">
        <v>4</v>
      </c>
    </row>
    <row r="104" spans="1:1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S104" s="12"/>
    </row>
  </sheetData>
  <sheetProtection/>
  <mergeCells count="5">
    <mergeCell ref="G35:J35"/>
    <mergeCell ref="G68:K68"/>
    <mergeCell ref="S1:V1"/>
    <mergeCell ref="AI1:AM1"/>
    <mergeCell ref="D1:G1"/>
  </mergeCells>
  <printOptions horizontalCentered="1" verticalCentered="1"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G15" sqref="G15"/>
    </sheetView>
  </sheetViews>
  <sheetFormatPr defaultColWidth="11.421875" defaultRowHeight="15"/>
  <cols>
    <col min="1" max="1" width="12.57421875" style="0" bestFit="1" customWidth="1"/>
    <col min="2" max="2" width="9.00390625" style="0" bestFit="1" customWidth="1"/>
    <col min="3" max="3" width="9.00390625" style="0" customWidth="1"/>
    <col min="4" max="17" width="9.28125" style="0" customWidth="1"/>
  </cols>
  <sheetData>
    <row r="1" spans="1:16" ht="20.25">
      <c r="A1" s="11"/>
      <c r="B1" s="11"/>
      <c r="C1" s="11"/>
      <c r="D1" s="11"/>
      <c r="E1" s="11"/>
      <c r="F1" s="32"/>
      <c r="G1" s="10"/>
      <c r="H1" s="40" t="s">
        <v>3</v>
      </c>
      <c r="I1" s="40"/>
      <c r="J1" s="40"/>
      <c r="K1" s="40"/>
      <c r="L1" s="40"/>
      <c r="M1" s="40"/>
      <c r="N1" s="10"/>
      <c r="O1" s="10"/>
      <c r="P1" s="10"/>
    </row>
    <row r="2" ht="14.25">
      <c r="F2" s="1"/>
    </row>
    <row r="3" spans="1:17" ht="24.75" customHeight="1">
      <c r="A3" s="13" t="s">
        <v>5</v>
      </c>
      <c r="B3" s="16">
        <v>0.00023148148148148146</v>
      </c>
      <c r="C3" s="16">
        <v>0.0002893518518518519</v>
      </c>
      <c r="D3" s="16">
        <v>0.00034722222222222224</v>
      </c>
      <c r="E3" s="16">
        <v>0.0004629629629629629</v>
      </c>
      <c r="F3" s="17">
        <v>0.0006944444444444445</v>
      </c>
      <c r="G3" s="17">
        <v>0.001388888888888889</v>
      </c>
      <c r="H3" s="17">
        <v>0.0020833333333333333</v>
      </c>
      <c r="I3" s="17">
        <v>0.002777777777777778</v>
      </c>
      <c r="J3" s="17">
        <v>0.003472222222222222</v>
      </c>
      <c r="K3" s="17">
        <v>0.004166666666666667</v>
      </c>
      <c r="L3" s="17">
        <v>0.005555555555555556</v>
      </c>
      <c r="M3" s="17">
        <v>0.006944444444444444</v>
      </c>
      <c r="N3" s="17">
        <v>0.008333333333333333</v>
      </c>
      <c r="O3" s="17">
        <v>0.010416666666666666</v>
      </c>
      <c r="P3" s="17">
        <v>0.013888888888888888</v>
      </c>
      <c r="Q3" s="17">
        <v>0.020833333333333332</v>
      </c>
    </row>
    <row r="4" spans="1:17" s="35" customFormat="1" ht="2.25" customHeight="1">
      <c r="A4" s="2" t="s">
        <v>0</v>
      </c>
      <c r="B4" s="2">
        <v>20</v>
      </c>
      <c r="C4" s="2">
        <v>25</v>
      </c>
      <c r="D4" s="3">
        <v>30</v>
      </c>
      <c r="E4" s="3">
        <v>40</v>
      </c>
      <c r="F4" s="15">
        <v>60</v>
      </c>
      <c r="G4" s="15">
        <v>120</v>
      </c>
      <c r="H4" s="9">
        <v>180</v>
      </c>
      <c r="I4" s="15">
        <v>240</v>
      </c>
      <c r="J4" s="15">
        <v>300</v>
      </c>
      <c r="K4" s="15">
        <v>360</v>
      </c>
      <c r="L4" s="15">
        <v>480</v>
      </c>
      <c r="M4" s="15">
        <v>600</v>
      </c>
      <c r="N4" s="15">
        <v>720</v>
      </c>
      <c r="O4" s="15">
        <v>900</v>
      </c>
      <c r="P4" s="15">
        <v>1200</v>
      </c>
      <c r="Q4" s="15">
        <v>1800</v>
      </c>
    </row>
    <row r="5" spans="1:17" ht="17.25" customHeight="1">
      <c r="A5" s="13">
        <v>4</v>
      </c>
      <c r="B5" s="36">
        <f>((A5*1000)*$B$4)/3600</f>
        <v>22.22222222222222</v>
      </c>
      <c r="C5" s="14">
        <f>((A5*1000)*$C$4)/3600</f>
        <v>27.77777777777778</v>
      </c>
      <c r="D5" s="9">
        <f aca="true" t="shared" si="0" ref="D5:D11">((A5*1000)*$D$4)/3600</f>
        <v>33.333333333333336</v>
      </c>
      <c r="E5" s="14">
        <f aca="true" t="shared" si="1" ref="E5:E11">((A5*1000)*$E$4)/3600</f>
        <v>44.44444444444444</v>
      </c>
      <c r="F5" s="9">
        <f aca="true" t="shared" si="2" ref="F5:F12">((A5*1000)*$F$4)/3600</f>
        <v>66.66666666666667</v>
      </c>
      <c r="G5" s="14">
        <f aca="true" t="shared" si="3" ref="G5:G11">((A5*1000)*$G$4)/3600</f>
        <v>133.33333333333334</v>
      </c>
      <c r="H5" s="9">
        <f aca="true" t="shared" si="4" ref="H5:H11">((A5*1000)*$H$4)/3600</f>
        <v>200</v>
      </c>
      <c r="I5" s="14">
        <f aca="true" t="shared" si="5" ref="I5:I11">((A5*1000)*$I$4)/3600</f>
        <v>266.6666666666667</v>
      </c>
      <c r="J5" s="9">
        <f aca="true" t="shared" si="6" ref="J5:J11">((A5*1000)*$J$4)/3600</f>
        <v>333.3333333333333</v>
      </c>
      <c r="K5" s="14">
        <f>((A5*1000)*$K$4)/3600</f>
        <v>400</v>
      </c>
      <c r="L5" s="9">
        <f aca="true" t="shared" si="7" ref="L5:L11">((A5*1000)*$L$4)/3600</f>
        <v>533.3333333333334</v>
      </c>
      <c r="M5" s="14">
        <f aca="true" t="shared" si="8" ref="M5:M11">((A5*1000)*$M$4)/3600</f>
        <v>666.6666666666666</v>
      </c>
      <c r="N5" s="9">
        <f aca="true" t="shared" si="9" ref="N5:N11">((A5*1000)*$N$4)/3600</f>
        <v>800</v>
      </c>
      <c r="O5" s="14">
        <f aca="true" t="shared" si="10" ref="O5:O11">((A5*1000)*$O$4)/3600</f>
        <v>1000</v>
      </c>
      <c r="P5" s="9">
        <f aca="true" t="shared" si="11" ref="P5:P11">((A5*1000)*$P$4)/3600</f>
        <v>1333.3333333333333</v>
      </c>
      <c r="Q5" s="14">
        <f aca="true" t="shared" si="12" ref="Q5:Q11">((A5*1000)*$Q$4)/3600</f>
        <v>2000</v>
      </c>
    </row>
    <row r="6" spans="1:17" ht="17.25" customHeight="1">
      <c r="A6" s="13">
        <v>4.5</v>
      </c>
      <c r="B6" s="36">
        <f>((A6*1000)*$B$4)/3600</f>
        <v>25</v>
      </c>
      <c r="C6" s="14">
        <f aca="true" t="shared" si="13" ref="C6:C37">((A6*1000)*$C$4)/3600</f>
        <v>31.25</v>
      </c>
      <c r="D6" s="9">
        <f t="shared" si="0"/>
        <v>37.5</v>
      </c>
      <c r="E6" s="14">
        <f t="shared" si="1"/>
        <v>50</v>
      </c>
      <c r="F6" s="9">
        <f t="shared" si="2"/>
        <v>75</v>
      </c>
      <c r="G6" s="14">
        <f t="shared" si="3"/>
        <v>150</v>
      </c>
      <c r="H6" s="9">
        <f t="shared" si="4"/>
        <v>225</v>
      </c>
      <c r="I6" s="14">
        <f t="shared" si="5"/>
        <v>300</v>
      </c>
      <c r="J6" s="9">
        <f t="shared" si="6"/>
        <v>375</v>
      </c>
      <c r="K6" s="14">
        <f>((A6*1000)*$K$4)/3600</f>
        <v>450</v>
      </c>
      <c r="L6" s="9">
        <f t="shared" si="7"/>
        <v>600</v>
      </c>
      <c r="M6" s="14">
        <f t="shared" si="8"/>
        <v>750</v>
      </c>
      <c r="N6" s="9">
        <f t="shared" si="9"/>
        <v>900</v>
      </c>
      <c r="O6" s="14">
        <f t="shared" si="10"/>
        <v>1125</v>
      </c>
      <c r="P6" s="9">
        <f t="shared" si="11"/>
        <v>1500</v>
      </c>
      <c r="Q6" s="14">
        <f t="shared" si="12"/>
        <v>2250</v>
      </c>
    </row>
    <row r="7" spans="1:17" ht="14.25" customHeight="1">
      <c r="A7" s="13">
        <v>5</v>
      </c>
      <c r="B7" s="36">
        <f>((A7*1000)*$B$4)/3600</f>
        <v>27.77777777777778</v>
      </c>
      <c r="C7" s="14">
        <f t="shared" si="13"/>
        <v>34.72222222222222</v>
      </c>
      <c r="D7" s="9">
        <f t="shared" si="0"/>
        <v>41.666666666666664</v>
      </c>
      <c r="E7" s="14">
        <f t="shared" si="1"/>
        <v>55.55555555555556</v>
      </c>
      <c r="F7" s="9">
        <f t="shared" si="2"/>
        <v>83.33333333333333</v>
      </c>
      <c r="G7" s="14">
        <f t="shared" si="3"/>
        <v>166.66666666666666</v>
      </c>
      <c r="H7" s="9">
        <f t="shared" si="4"/>
        <v>250</v>
      </c>
      <c r="I7" s="14">
        <f t="shared" si="5"/>
        <v>333.3333333333333</v>
      </c>
      <c r="J7" s="9">
        <f t="shared" si="6"/>
        <v>416.6666666666667</v>
      </c>
      <c r="K7" s="14">
        <f>((A7*1000)*$K$4)/3600</f>
        <v>500</v>
      </c>
      <c r="L7" s="9">
        <f t="shared" si="7"/>
        <v>666.6666666666666</v>
      </c>
      <c r="M7" s="14">
        <f t="shared" si="8"/>
        <v>833.3333333333334</v>
      </c>
      <c r="N7" s="9">
        <f t="shared" si="9"/>
        <v>1000</v>
      </c>
      <c r="O7" s="14">
        <f t="shared" si="10"/>
        <v>1250</v>
      </c>
      <c r="P7" s="9">
        <f t="shared" si="11"/>
        <v>1666.6666666666667</v>
      </c>
      <c r="Q7" s="14">
        <f t="shared" si="12"/>
        <v>2500</v>
      </c>
    </row>
    <row r="8" spans="1:17" ht="18" customHeight="1">
      <c r="A8" s="13">
        <v>5.5</v>
      </c>
      <c r="B8" s="36">
        <f>((A8*1000)*$B$4)/3600</f>
        <v>30.555555555555557</v>
      </c>
      <c r="C8" s="14">
        <f t="shared" si="13"/>
        <v>38.19444444444444</v>
      </c>
      <c r="D8" s="9">
        <f t="shared" si="0"/>
        <v>45.833333333333336</v>
      </c>
      <c r="E8" s="14">
        <f t="shared" si="1"/>
        <v>61.111111111111114</v>
      </c>
      <c r="F8" s="9">
        <f t="shared" si="2"/>
        <v>91.66666666666667</v>
      </c>
      <c r="G8" s="14">
        <f t="shared" si="3"/>
        <v>183.33333333333334</v>
      </c>
      <c r="H8" s="9">
        <f t="shared" si="4"/>
        <v>275</v>
      </c>
      <c r="I8" s="14">
        <f t="shared" si="5"/>
        <v>366.6666666666667</v>
      </c>
      <c r="J8" s="9">
        <f t="shared" si="6"/>
        <v>458.3333333333333</v>
      </c>
      <c r="K8" s="14">
        <f aca="true" t="shared" si="14" ref="K8:K37">((A8*1000)*$K$4)/3600</f>
        <v>550</v>
      </c>
      <c r="L8" s="9">
        <f t="shared" si="7"/>
        <v>733.3333333333334</v>
      </c>
      <c r="M8" s="14">
        <f t="shared" si="8"/>
        <v>916.6666666666666</v>
      </c>
      <c r="N8" s="9">
        <f t="shared" si="9"/>
        <v>1100</v>
      </c>
      <c r="O8" s="14">
        <f t="shared" si="10"/>
        <v>1375</v>
      </c>
      <c r="P8" s="9">
        <f t="shared" si="11"/>
        <v>1833.3333333333333</v>
      </c>
      <c r="Q8" s="14">
        <f t="shared" si="12"/>
        <v>2750</v>
      </c>
    </row>
    <row r="9" spans="1:17" ht="18.75" customHeight="1">
      <c r="A9" s="13">
        <v>6</v>
      </c>
      <c r="B9" s="36">
        <f>((A9*1000)*$B$4)/3600</f>
        <v>33.333333333333336</v>
      </c>
      <c r="C9" s="14">
        <f t="shared" si="13"/>
        <v>41.666666666666664</v>
      </c>
      <c r="D9" s="9">
        <f t="shared" si="0"/>
        <v>50</v>
      </c>
      <c r="E9" s="14">
        <f t="shared" si="1"/>
        <v>66.66666666666667</v>
      </c>
      <c r="F9" s="9">
        <f t="shared" si="2"/>
        <v>100</v>
      </c>
      <c r="G9" s="14">
        <f t="shared" si="3"/>
        <v>200</v>
      </c>
      <c r="H9" s="9">
        <f t="shared" si="4"/>
        <v>300</v>
      </c>
      <c r="I9" s="14">
        <f t="shared" si="5"/>
        <v>400</v>
      </c>
      <c r="J9" s="9">
        <f t="shared" si="6"/>
        <v>500</v>
      </c>
      <c r="K9" s="14">
        <f t="shared" si="14"/>
        <v>600</v>
      </c>
      <c r="L9" s="9">
        <f t="shared" si="7"/>
        <v>800</v>
      </c>
      <c r="M9" s="14">
        <f t="shared" si="8"/>
        <v>1000</v>
      </c>
      <c r="N9" s="9">
        <f t="shared" si="9"/>
        <v>1200</v>
      </c>
      <c r="O9" s="14">
        <f t="shared" si="10"/>
        <v>1500</v>
      </c>
      <c r="P9" s="9">
        <f t="shared" si="11"/>
        <v>2000</v>
      </c>
      <c r="Q9" s="14">
        <f t="shared" si="12"/>
        <v>3000</v>
      </c>
    </row>
    <row r="10" spans="1:17" ht="15">
      <c r="A10" s="13">
        <v>6.5</v>
      </c>
      <c r="B10" s="36">
        <f aca="true" t="shared" si="15" ref="B10:B37">((A10*1000)*$B$4)/3600</f>
        <v>36.111111111111114</v>
      </c>
      <c r="C10" s="14">
        <f t="shared" si="13"/>
        <v>45.138888888888886</v>
      </c>
      <c r="D10" s="9">
        <f t="shared" si="0"/>
        <v>54.166666666666664</v>
      </c>
      <c r="E10" s="14">
        <f t="shared" si="1"/>
        <v>72.22222222222223</v>
      </c>
      <c r="F10" s="9">
        <f t="shared" si="2"/>
        <v>108.33333333333333</v>
      </c>
      <c r="G10" s="14">
        <f t="shared" si="3"/>
        <v>216.66666666666666</v>
      </c>
      <c r="H10" s="9">
        <f t="shared" si="4"/>
        <v>325</v>
      </c>
      <c r="I10" s="14">
        <f t="shared" si="5"/>
        <v>433.3333333333333</v>
      </c>
      <c r="J10" s="9">
        <f t="shared" si="6"/>
        <v>541.6666666666666</v>
      </c>
      <c r="K10" s="14">
        <f t="shared" si="14"/>
        <v>650</v>
      </c>
      <c r="L10" s="9">
        <f t="shared" si="7"/>
        <v>866.6666666666666</v>
      </c>
      <c r="M10" s="14">
        <f t="shared" si="8"/>
        <v>1083.3333333333333</v>
      </c>
      <c r="N10" s="9">
        <f t="shared" si="9"/>
        <v>1300</v>
      </c>
      <c r="O10" s="14">
        <f t="shared" si="10"/>
        <v>1625</v>
      </c>
      <c r="P10" s="9">
        <f t="shared" si="11"/>
        <v>2166.6666666666665</v>
      </c>
      <c r="Q10" s="14">
        <f t="shared" si="12"/>
        <v>3250</v>
      </c>
    </row>
    <row r="11" spans="1:17" ht="15">
      <c r="A11" s="13">
        <v>7</v>
      </c>
      <c r="B11" s="36">
        <f t="shared" si="15"/>
        <v>38.888888888888886</v>
      </c>
      <c r="C11" s="14">
        <f t="shared" si="13"/>
        <v>48.611111111111114</v>
      </c>
      <c r="D11" s="9">
        <f t="shared" si="0"/>
        <v>58.333333333333336</v>
      </c>
      <c r="E11" s="14">
        <f t="shared" si="1"/>
        <v>77.77777777777777</v>
      </c>
      <c r="F11" s="9">
        <f t="shared" si="2"/>
        <v>116.66666666666667</v>
      </c>
      <c r="G11" s="14">
        <f t="shared" si="3"/>
        <v>233.33333333333334</v>
      </c>
      <c r="H11" s="9">
        <f t="shared" si="4"/>
        <v>350</v>
      </c>
      <c r="I11" s="14">
        <f t="shared" si="5"/>
        <v>466.6666666666667</v>
      </c>
      <c r="J11" s="9">
        <f t="shared" si="6"/>
        <v>583.3333333333334</v>
      </c>
      <c r="K11" s="14">
        <f t="shared" si="14"/>
        <v>700</v>
      </c>
      <c r="L11" s="9">
        <f t="shared" si="7"/>
        <v>933.3333333333334</v>
      </c>
      <c r="M11" s="14">
        <f t="shared" si="8"/>
        <v>1166.6666666666667</v>
      </c>
      <c r="N11" s="9">
        <f t="shared" si="9"/>
        <v>1400</v>
      </c>
      <c r="O11" s="14">
        <f t="shared" si="10"/>
        <v>1750</v>
      </c>
      <c r="P11" s="9">
        <f t="shared" si="11"/>
        <v>2333.3333333333335</v>
      </c>
      <c r="Q11" s="14">
        <f t="shared" si="12"/>
        <v>3500</v>
      </c>
    </row>
    <row r="12" spans="1:17" ht="15">
      <c r="A12" s="13">
        <v>7.5</v>
      </c>
      <c r="B12" s="36">
        <f t="shared" si="15"/>
        <v>41.666666666666664</v>
      </c>
      <c r="C12" s="14">
        <f t="shared" si="13"/>
        <v>52.083333333333336</v>
      </c>
      <c r="D12" s="9">
        <f aca="true" t="shared" si="16" ref="D12:D37">((A12*1000)*$D$4)/3600</f>
        <v>62.5</v>
      </c>
      <c r="E12" s="14">
        <f aca="true" t="shared" si="17" ref="E12:E37">((A12*1000)*$E$4)/3600</f>
        <v>83.33333333333333</v>
      </c>
      <c r="F12" s="9">
        <f t="shared" si="2"/>
        <v>125</v>
      </c>
      <c r="G12" s="14">
        <f aca="true" t="shared" si="18" ref="G12:G37">((A12*1000)*$G$4)/3600</f>
        <v>250</v>
      </c>
      <c r="H12" s="9">
        <f aca="true" t="shared" si="19" ref="H12:H37">((A12*1000)*$H$4)/3600</f>
        <v>375</v>
      </c>
      <c r="I12" s="14">
        <f aca="true" t="shared" si="20" ref="I12:I36">((A12*1000)*$I$4)/3600</f>
        <v>500</v>
      </c>
      <c r="J12" s="9">
        <f aca="true" t="shared" si="21" ref="J12:J37">((A12*1000)*$J$4)/3600</f>
        <v>625</v>
      </c>
      <c r="K12" s="14">
        <f t="shared" si="14"/>
        <v>750</v>
      </c>
      <c r="L12" s="9">
        <f aca="true" t="shared" si="22" ref="L12:L37">((A12*1000)*$L$4)/3600</f>
        <v>1000</v>
      </c>
      <c r="M12" s="14">
        <f aca="true" t="shared" si="23" ref="M12:M37">((A12*1000)*$M$4)/3600</f>
        <v>1250</v>
      </c>
      <c r="N12" s="9">
        <f aca="true" t="shared" si="24" ref="N12:N37">((A12*1000)*$N$4)/3600</f>
        <v>1500</v>
      </c>
      <c r="O12" s="14">
        <f aca="true" t="shared" si="25" ref="O12:O37">((A12*1000)*$O$4)/3600</f>
        <v>1875</v>
      </c>
      <c r="P12" s="9">
        <f aca="true" t="shared" si="26" ref="P12:P37">((A12*1000)*$P$4)/3600</f>
        <v>2500</v>
      </c>
      <c r="Q12" s="14">
        <f aca="true" t="shared" si="27" ref="Q12:Q37">((A12*1000)*$Q$4)/3600</f>
        <v>3750</v>
      </c>
    </row>
    <row r="13" spans="1:17" ht="15">
      <c r="A13" s="13">
        <v>8</v>
      </c>
      <c r="B13" s="36">
        <f t="shared" si="15"/>
        <v>44.44444444444444</v>
      </c>
      <c r="C13" s="14">
        <f t="shared" si="13"/>
        <v>55.55555555555556</v>
      </c>
      <c r="D13" s="9">
        <f t="shared" si="16"/>
        <v>66.66666666666667</v>
      </c>
      <c r="E13" s="14">
        <f t="shared" si="17"/>
        <v>88.88888888888889</v>
      </c>
      <c r="F13" s="9">
        <f aca="true" t="shared" si="28" ref="F13:F37">((A13*1000)*$F$4)/3600</f>
        <v>133.33333333333334</v>
      </c>
      <c r="G13" s="14">
        <f t="shared" si="18"/>
        <v>266.6666666666667</v>
      </c>
      <c r="H13" s="9">
        <f t="shared" si="19"/>
        <v>400</v>
      </c>
      <c r="I13" s="14">
        <f t="shared" si="20"/>
        <v>533.3333333333334</v>
      </c>
      <c r="J13" s="9">
        <f t="shared" si="21"/>
        <v>666.6666666666666</v>
      </c>
      <c r="K13" s="14">
        <f t="shared" si="14"/>
        <v>800</v>
      </c>
      <c r="L13" s="9">
        <f t="shared" si="22"/>
        <v>1066.6666666666667</v>
      </c>
      <c r="M13" s="14">
        <f t="shared" si="23"/>
        <v>1333.3333333333333</v>
      </c>
      <c r="N13" s="9">
        <f t="shared" si="24"/>
        <v>1600</v>
      </c>
      <c r="O13" s="14">
        <f t="shared" si="25"/>
        <v>2000</v>
      </c>
      <c r="P13" s="9">
        <f t="shared" si="26"/>
        <v>2666.6666666666665</v>
      </c>
      <c r="Q13" s="14">
        <f t="shared" si="27"/>
        <v>4000</v>
      </c>
    </row>
    <row r="14" spans="1:17" ht="15">
      <c r="A14" s="13">
        <v>8.5</v>
      </c>
      <c r="B14" s="36">
        <f t="shared" si="15"/>
        <v>47.22222222222222</v>
      </c>
      <c r="C14" s="14">
        <f t="shared" si="13"/>
        <v>59.02777777777778</v>
      </c>
      <c r="D14" s="9">
        <f t="shared" si="16"/>
        <v>70.83333333333333</v>
      </c>
      <c r="E14" s="14">
        <f t="shared" si="17"/>
        <v>94.44444444444444</v>
      </c>
      <c r="F14" s="9">
        <f t="shared" si="28"/>
        <v>141.66666666666666</v>
      </c>
      <c r="G14" s="14">
        <f t="shared" si="18"/>
        <v>283.3333333333333</v>
      </c>
      <c r="H14" s="9">
        <f t="shared" si="19"/>
        <v>425</v>
      </c>
      <c r="I14" s="14">
        <f t="shared" si="20"/>
        <v>566.6666666666666</v>
      </c>
      <c r="J14" s="9">
        <f t="shared" si="21"/>
        <v>708.3333333333334</v>
      </c>
      <c r="K14" s="14">
        <f t="shared" si="14"/>
        <v>850</v>
      </c>
      <c r="L14" s="9">
        <f t="shared" si="22"/>
        <v>1133.3333333333333</v>
      </c>
      <c r="M14" s="14">
        <f t="shared" si="23"/>
        <v>1416.6666666666667</v>
      </c>
      <c r="N14" s="9">
        <f t="shared" si="24"/>
        <v>1700</v>
      </c>
      <c r="O14" s="14">
        <f t="shared" si="25"/>
        <v>2125</v>
      </c>
      <c r="P14" s="9">
        <f t="shared" si="26"/>
        <v>2833.3333333333335</v>
      </c>
      <c r="Q14" s="14">
        <f t="shared" si="27"/>
        <v>4250</v>
      </c>
    </row>
    <row r="15" spans="1:17" ht="15">
      <c r="A15" s="13">
        <v>9</v>
      </c>
      <c r="B15" s="36">
        <f t="shared" si="15"/>
        <v>50</v>
      </c>
      <c r="C15" s="14">
        <f t="shared" si="13"/>
        <v>62.5</v>
      </c>
      <c r="D15" s="9">
        <f t="shared" si="16"/>
        <v>75</v>
      </c>
      <c r="E15" s="14">
        <f t="shared" si="17"/>
        <v>100</v>
      </c>
      <c r="F15" s="9">
        <f t="shared" si="28"/>
        <v>150</v>
      </c>
      <c r="G15" s="14">
        <f t="shared" si="18"/>
        <v>300</v>
      </c>
      <c r="H15" s="9">
        <f t="shared" si="19"/>
        <v>450</v>
      </c>
      <c r="I15" s="14">
        <f t="shared" si="20"/>
        <v>600</v>
      </c>
      <c r="J15" s="9">
        <f t="shared" si="21"/>
        <v>750</v>
      </c>
      <c r="K15" s="14">
        <f t="shared" si="14"/>
        <v>900</v>
      </c>
      <c r="L15" s="9">
        <f t="shared" si="22"/>
        <v>1200</v>
      </c>
      <c r="M15" s="14">
        <f t="shared" si="23"/>
        <v>1500</v>
      </c>
      <c r="N15" s="9">
        <f t="shared" si="24"/>
        <v>1800</v>
      </c>
      <c r="O15" s="14">
        <f t="shared" si="25"/>
        <v>2250</v>
      </c>
      <c r="P15" s="9">
        <f t="shared" si="26"/>
        <v>3000</v>
      </c>
      <c r="Q15" s="14">
        <f t="shared" si="27"/>
        <v>4500</v>
      </c>
    </row>
    <row r="16" spans="1:17" ht="15">
      <c r="A16" s="13">
        <v>9.5</v>
      </c>
      <c r="B16" s="36">
        <f t="shared" si="15"/>
        <v>52.77777777777778</v>
      </c>
      <c r="C16" s="14">
        <f t="shared" si="13"/>
        <v>65.97222222222223</v>
      </c>
      <c r="D16" s="9">
        <f t="shared" si="16"/>
        <v>79.16666666666667</v>
      </c>
      <c r="E16" s="14">
        <f t="shared" si="17"/>
        <v>105.55555555555556</v>
      </c>
      <c r="F16" s="9">
        <f t="shared" si="28"/>
        <v>158.33333333333334</v>
      </c>
      <c r="G16" s="14">
        <f t="shared" si="18"/>
        <v>316.6666666666667</v>
      </c>
      <c r="H16" s="9">
        <f t="shared" si="19"/>
        <v>475</v>
      </c>
      <c r="I16" s="14">
        <f t="shared" si="20"/>
        <v>633.3333333333334</v>
      </c>
      <c r="J16" s="9">
        <f t="shared" si="21"/>
        <v>791.6666666666666</v>
      </c>
      <c r="K16" s="14">
        <f t="shared" si="14"/>
        <v>950</v>
      </c>
      <c r="L16" s="9">
        <f t="shared" si="22"/>
        <v>1266.6666666666667</v>
      </c>
      <c r="M16" s="14">
        <f t="shared" si="23"/>
        <v>1583.3333333333333</v>
      </c>
      <c r="N16" s="9">
        <f t="shared" si="24"/>
        <v>1900</v>
      </c>
      <c r="O16" s="14">
        <f t="shared" si="25"/>
        <v>2375</v>
      </c>
      <c r="P16" s="9">
        <f t="shared" si="26"/>
        <v>3166.6666666666665</v>
      </c>
      <c r="Q16" s="14">
        <f t="shared" si="27"/>
        <v>4750</v>
      </c>
    </row>
    <row r="17" spans="1:17" ht="15">
      <c r="A17" s="13">
        <v>10</v>
      </c>
      <c r="B17" s="36">
        <f t="shared" si="15"/>
        <v>55.55555555555556</v>
      </c>
      <c r="C17" s="14">
        <f t="shared" si="13"/>
        <v>69.44444444444444</v>
      </c>
      <c r="D17" s="9">
        <f t="shared" si="16"/>
        <v>83.33333333333333</v>
      </c>
      <c r="E17" s="14">
        <f t="shared" si="17"/>
        <v>111.11111111111111</v>
      </c>
      <c r="F17" s="9">
        <f t="shared" si="28"/>
        <v>166.66666666666666</v>
      </c>
      <c r="G17" s="14">
        <f t="shared" si="18"/>
        <v>333.3333333333333</v>
      </c>
      <c r="H17" s="9">
        <f t="shared" si="19"/>
        <v>500</v>
      </c>
      <c r="I17" s="14">
        <f t="shared" si="20"/>
        <v>666.6666666666666</v>
      </c>
      <c r="J17" s="9">
        <f t="shared" si="21"/>
        <v>833.3333333333334</v>
      </c>
      <c r="K17" s="14">
        <f t="shared" si="14"/>
        <v>1000</v>
      </c>
      <c r="L17" s="9">
        <f t="shared" si="22"/>
        <v>1333.3333333333333</v>
      </c>
      <c r="M17" s="14">
        <f t="shared" si="23"/>
        <v>1666.6666666666667</v>
      </c>
      <c r="N17" s="9">
        <f t="shared" si="24"/>
        <v>2000</v>
      </c>
      <c r="O17" s="14">
        <f t="shared" si="25"/>
        <v>2500</v>
      </c>
      <c r="P17" s="9">
        <f t="shared" si="26"/>
        <v>3333.3333333333335</v>
      </c>
      <c r="Q17" s="14">
        <f t="shared" si="27"/>
        <v>5000</v>
      </c>
    </row>
    <row r="18" spans="1:17" ht="15">
      <c r="A18" s="13">
        <v>10.5</v>
      </c>
      <c r="B18" s="36">
        <f t="shared" si="15"/>
        <v>58.333333333333336</v>
      </c>
      <c r="C18" s="14">
        <f t="shared" si="13"/>
        <v>72.91666666666667</v>
      </c>
      <c r="D18" s="9">
        <f t="shared" si="16"/>
        <v>87.5</v>
      </c>
      <c r="E18" s="14">
        <f t="shared" si="17"/>
        <v>116.66666666666667</v>
      </c>
      <c r="F18" s="9">
        <f t="shared" si="28"/>
        <v>175</v>
      </c>
      <c r="G18" s="14">
        <f t="shared" si="18"/>
        <v>350</v>
      </c>
      <c r="H18" s="9">
        <f t="shared" si="19"/>
        <v>525</v>
      </c>
      <c r="I18" s="14">
        <f t="shared" si="20"/>
        <v>700</v>
      </c>
      <c r="J18" s="9">
        <f t="shared" si="21"/>
        <v>875</v>
      </c>
      <c r="K18" s="14">
        <f t="shared" si="14"/>
        <v>1050</v>
      </c>
      <c r="L18" s="9">
        <f t="shared" si="22"/>
        <v>1400</v>
      </c>
      <c r="M18" s="14">
        <f t="shared" si="23"/>
        <v>1750</v>
      </c>
      <c r="N18" s="9">
        <f t="shared" si="24"/>
        <v>2100</v>
      </c>
      <c r="O18" s="14">
        <f t="shared" si="25"/>
        <v>2625</v>
      </c>
      <c r="P18" s="9">
        <f t="shared" si="26"/>
        <v>3500</v>
      </c>
      <c r="Q18" s="14">
        <f t="shared" si="27"/>
        <v>5250</v>
      </c>
    </row>
    <row r="19" spans="1:17" ht="15">
      <c r="A19" s="13">
        <v>11</v>
      </c>
      <c r="B19" s="36">
        <f t="shared" si="15"/>
        <v>61.111111111111114</v>
      </c>
      <c r="C19" s="14">
        <f t="shared" si="13"/>
        <v>76.38888888888889</v>
      </c>
      <c r="D19" s="9">
        <f t="shared" si="16"/>
        <v>91.66666666666667</v>
      </c>
      <c r="E19" s="14">
        <f t="shared" si="17"/>
        <v>122.22222222222223</v>
      </c>
      <c r="F19" s="9">
        <f t="shared" si="28"/>
        <v>183.33333333333334</v>
      </c>
      <c r="G19" s="14">
        <f t="shared" si="18"/>
        <v>366.6666666666667</v>
      </c>
      <c r="H19" s="9">
        <f t="shared" si="19"/>
        <v>550</v>
      </c>
      <c r="I19" s="14">
        <f t="shared" si="20"/>
        <v>733.3333333333334</v>
      </c>
      <c r="J19" s="9">
        <f t="shared" si="21"/>
        <v>916.6666666666666</v>
      </c>
      <c r="K19" s="14">
        <f t="shared" si="14"/>
        <v>1100</v>
      </c>
      <c r="L19" s="9">
        <f t="shared" si="22"/>
        <v>1466.6666666666667</v>
      </c>
      <c r="M19" s="14">
        <f t="shared" si="23"/>
        <v>1833.3333333333333</v>
      </c>
      <c r="N19" s="9">
        <f t="shared" si="24"/>
        <v>2200</v>
      </c>
      <c r="O19" s="14">
        <f t="shared" si="25"/>
        <v>2750</v>
      </c>
      <c r="P19" s="9">
        <f t="shared" si="26"/>
        <v>3666.6666666666665</v>
      </c>
      <c r="Q19" s="14">
        <f t="shared" si="27"/>
        <v>5500</v>
      </c>
    </row>
    <row r="20" spans="1:17" ht="15">
      <c r="A20" s="13">
        <v>11.5</v>
      </c>
      <c r="B20" s="36">
        <f t="shared" si="15"/>
        <v>63.888888888888886</v>
      </c>
      <c r="C20" s="14">
        <f t="shared" si="13"/>
        <v>79.86111111111111</v>
      </c>
      <c r="D20" s="9">
        <f t="shared" si="16"/>
        <v>95.83333333333333</v>
      </c>
      <c r="E20" s="14">
        <f t="shared" si="17"/>
        <v>127.77777777777777</v>
      </c>
      <c r="F20" s="9">
        <f t="shared" si="28"/>
        <v>191.66666666666666</v>
      </c>
      <c r="G20" s="14">
        <f t="shared" si="18"/>
        <v>383.3333333333333</v>
      </c>
      <c r="H20" s="9">
        <f t="shared" si="19"/>
        <v>575</v>
      </c>
      <c r="I20" s="14">
        <f t="shared" si="20"/>
        <v>766.6666666666666</v>
      </c>
      <c r="J20" s="9">
        <f t="shared" si="21"/>
        <v>958.3333333333334</v>
      </c>
      <c r="K20" s="14">
        <f t="shared" si="14"/>
        <v>1150</v>
      </c>
      <c r="L20" s="9">
        <f t="shared" si="22"/>
        <v>1533.3333333333333</v>
      </c>
      <c r="M20" s="14">
        <f t="shared" si="23"/>
        <v>1916.6666666666667</v>
      </c>
      <c r="N20" s="9">
        <f t="shared" si="24"/>
        <v>2300</v>
      </c>
      <c r="O20" s="14">
        <f t="shared" si="25"/>
        <v>2875</v>
      </c>
      <c r="P20" s="9">
        <f t="shared" si="26"/>
        <v>3833.3333333333335</v>
      </c>
      <c r="Q20" s="14">
        <f t="shared" si="27"/>
        <v>5750</v>
      </c>
    </row>
    <row r="21" spans="1:17" ht="15">
      <c r="A21" s="13">
        <v>12</v>
      </c>
      <c r="B21" s="36">
        <f t="shared" si="15"/>
        <v>66.66666666666667</v>
      </c>
      <c r="C21" s="14">
        <f t="shared" si="13"/>
        <v>83.33333333333333</v>
      </c>
      <c r="D21" s="9">
        <f t="shared" si="16"/>
        <v>100</v>
      </c>
      <c r="E21" s="14">
        <f t="shared" si="17"/>
        <v>133.33333333333334</v>
      </c>
      <c r="F21" s="9">
        <f t="shared" si="28"/>
        <v>200</v>
      </c>
      <c r="G21" s="14">
        <f t="shared" si="18"/>
        <v>400</v>
      </c>
      <c r="H21" s="9">
        <f t="shared" si="19"/>
        <v>600</v>
      </c>
      <c r="I21" s="14">
        <f t="shared" si="20"/>
        <v>800</v>
      </c>
      <c r="J21" s="9">
        <f t="shared" si="21"/>
        <v>1000</v>
      </c>
      <c r="K21" s="14">
        <f t="shared" si="14"/>
        <v>1200</v>
      </c>
      <c r="L21" s="9">
        <f t="shared" si="22"/>
        <v>1600</v>
      </c>
      <c r="M21" s="14">
        <f t="shared" si="23"/>
        <v>2000</v>
      </c>
      <c r="N21" s="9">
        <f t="shared" si="24"/>
        <v>2400</v>
      </c>
      <c r="O21" s="14">
        <f t="shared" si="25"/>
        <v>3000</v>
      </c>
      <c r="P21" s="9">
        <f t="shared" si="26"/>
        <v>4000</v>
      </c>
      <c r="Q21" s="14">
        <f t="shared" si="27"/>
        <v>6000</v>
      </c>
    </row>
    <row r="22" spans="1:17" ht="15">
      <c r="A22" s="13">
        <v>12.5</v>
      </c>
      <c r="B22" s="36">
        <f t="shared" si="15"/>
        <v>69.44444444444444</v>
      </c>
      <c r="C22" s="14">
        <f t="shared" si="13"/>
        <v>86.80555555555556</v>
      </c>
      <c r="D22" s="9">
        <f t="shared" si="16"/>
        <v>104.16666666666667</v>
      </c>
      <c r="E22" s="14">
        <f t="shared" si="17"/>
        <v>138.88888888888889</v>
      </c>
      <c r="F22" s="9">
        <f t="shared" si="28"/>
        <v>208.33333333333334</v>
      </c>
      <c r="G22" s="14">
        <f t="shared" si="18"/>
        <v>416.6666666666667</v>
      </c>
      <c r="H22" s="9">
        <f t="shared" si="19"/>
        <v>625</v>
      </c>
      <c r="I22" s="14">
        <f t="shared" si="20"/>
        <v>833.3333333333334</v>
      </c>
      <c r="J22" s="9">
        <f t="shared" si="21"/>
        <v>1041.6666666666667</v>
      </c>
      <c r="K22" s="14">
        <f t="shared" si="14"/>
        <v>1250</v>
      </c>
      <c r="L22" s="9">
        <f t="shared" si="22"/>
        <v>1666.6666666666667</v>
      </c>
      <c r="M22" s="14">
        <f t="shared" si="23"/>
        <v>2083.3333333333335</v>
      </c>
      <c r="N22" s="9">
        <f t="shared" si="24"/>
        <v>2500</v>
      </c>
      <c r="O22" s="14">
        <f t="shared" si="25"/>
        <v>3125</v>
      </c>
      <c r="P22" s="9">
        <f t="shared" si="26"/>
        <v>4166.666666666667</v>
      </c>
      <c r="Q22" s="14">
        <f t="shared" si="27"/>
        <v>6250</v>
      </c>
    </row>
    <row r="23" spans="1:17" ht="15">
      <c r="A23" s="13">
        <v>13</v>
      </c>
      <c r="B23" s="36">
        <f t="shared" si="15"/>
        <v>72.22222222222223</v>
      </c>
      <c r="C23" s="14">
        <f t="shared" si="13"/>
        <v>90.27777777777777</v>
      </c>
      <c r="D23" s="9">
        <f t="shared" si="16"/>
        <v>108.33333333333333</v>
      </c>
      <c r="E23" s="14">
        <f t="shared" si="17"/>
        <v>144.44444444444446</v>
      </c>
      <c r="F23" s="9">
        <f t="shared" si="28"/>
        <v>216.66666666666666</v>
      </c>
      <c r="G23" s="14">
        <f t="shared" si="18"/>
        <v>433.3333333333333</v>
      </c>
      <c r="H23" s="9">
        <f t="shared" si="19"/>
        <v>650</v>
      </c>
      <c r="I23" s="14">
        <f t="shared" si="20"/>
        <v>866.6666666666666</v>
      </c>
      <c r="J23" s="9">
        <f t="shared" si="21"/>
        <v>1083.3333333333333</v>
      </c>
      <c r="K23" s="14">
        <f t="shared" si="14"/>
        <v>1300</v>
      </c>
      <c r="L23" s="9">
        <f t="shared" si="22"/>
        <v>1733.3333333333333</v>
      </c>
      <c r="M23" s="14">
        <f t="shared" si="23"/>
        <v>2166.6666666666665</v>
      </c>
      <c r="N23" s="9">
        <f t="shared" si="24"/>
        <v>2600</v>
      </c>
      <c r="O23" s="14">
        <f t="shared" si="25"/>
        <v>3250</v>
      </c>
      <c r="P23" s="9">
        <f t="shared" si="26"/>
        <v>4333.333333333333</v>
      </c>
      <c r="Q23" s="14">
        <f t="shared" si="27"/>
        <v>6500</v>
      </c>
    </row>
    <row r="24" spans="1:17" ht="15">
      <c r="A24" s="13">
        <v>13.5</v>
      </c>
      <c r="B24" s="36">
        <f t="shared" si="15"/>
        <v>75</v>
      </c>
      <c r="C24" s="14">
        <f t="shared" si="13"/>
        <v>93.75</v>
      </c>
      <c r="D24" s="9">
        <f t="shared" si="16"/>
        <v>112.5</v>
      </c>
      <c r="E24" s="14">
        <f t="shared" si="17"/>
        <v>150</v>
      </c>
      <c r="F24" s="9">
        <f t="shared" si="28"/>
        <v>225</v>
      </c>
      <c r="G24" s="14">
        <f t="shared" si="18"/>
        <v>450</v>
      </c>
      <c r="H24" s="9">
        <f t="shared" si="19"/>
        <v>675</v>
      </c>
      <c r="I24" s="14">
        <f t="shared" si="20"/>
        <v>900</v>
      </c>
      <c r="J24" s="9">
        <f t="shared" si="21"/>
        <v>1125</v>
      </c>
      <c r="K24" s="14">
        <f t="shared" si="14"/>
        <v>1350</v>
      </c>
      <c r="L24" s="9">
        <f t="shared" si="22"/>
        <v>1800</v>
      </c>
      <c r="M24" s="14">
        <f t="shared" si="23"/>
        <v>2250</v>
      </c>
      <c r="N24" s="9">
        <f t="shared" si="24"/>
        <v>2700</v>
      </c>
      <c r="O24" s="14">
        <f t="shared" si="25"/>
        <v>3375</v>
      </c>
      <c r="P24" s="9">
        <f t="shared" si="26"/>
        <v>4500</v>
      </c>
      <c r="Q24" s="14">
        <f t="shared" si="27"/>
        <v>6750</v>
      </c>
    </row>
    <row r="25" spans="1:17" ht="15">
      <c r="A25" s="13">
        <v>14</v>
      </c>
      <c r="B25" s="36">
        <f t="shared" si="15"/>
        <v>77.77777777777777</v>
      </c>
      <c r="C25" s="14">
        <f t="shared" si="13"/>
        <v>97.22222222222223</v>
      </c>
      <c r="D25" s="9">
        <f t="shared" si="16"/>
        <v>116.66666666666667</v>
      </c>
      <c r="E25" s="14">
        <f t="shared" si="17"/>
        <v>155.55555555555554</v>
      </c>
      <c r="F25" s="9">
        <f t="shared" si="28"/>
        <v>233.33333333333334</v>
      </c>
      <c r="G25" s="14">
        <f t="shared" si="18"/>
        <v>466.6666666666667</v>
      </c>
      <c r="H25" s="9">
        <f t="shared" si="19"/>
        <v>700</v>
      </c>
      <c r="I25" s="14">
        <f t="shared" si="20"/>
        <v>933.3333333333334</v>
      </c>
      <c r="J25" s="9">
        <f t="shared" si="21"/>
        <v>1166.6666666666667</v>
      </c>
      <c r="K25" s="14">
        <f t="shared" si="14"/>
        <v>1400</v>
      </c>
      <c r="L25" s="9">
        <f t="shared" si="22"/>
        <v>1866.6666666666667</v>
      </c>
      <c r="M25" s="14">
        <f t="shared" si="23"/>
        <v>2333.3333333333335</v>
      </c>
      <c r="N25" s="9">
        <f t="shared" si="24"/>
        <v>2800</v>
      </c>
      <c r="O25" s="14">
        <f t="shared" si="25"/>
        <v>3500</v>
      </c>
      <c r="P25" s="9">
        <f t="shared" si="26"/>
        <v>4666.666666666667</v>
      </c>
      <c r="Q25" s="14">
        <f t="shared" si="27"/>
        <v>7000</v>
      </c>
    </row>
    <row r="26" spans="1:17" ht="15">
      <c r="A26" s="13">
        <v>14.5</v>
      </c>
      <c r="B26" s="36">
        <f t="shared" si="15"/>
        <v>80.55555555555556</v>
      </c>
      <c r="C26" s="14">
        <f t="shared" si="13"/>
        <v>100.69444444444444</v>
      </c>
      <c r="D26" s="9">
        <f t="shared" si="16"/>
        <v>120.83333333333333</v>
      </c>
      <c r="E26" s="14">
        <f t="shared" si="17"/>
        <v>161.11111111111111</v>
      </c>
      <c r="F26" s="9">
        <f t="shared" si="28"/>
        <v>241.66666666666666</v>
      </c>
      <c r="G26" s="14">
        <f t="shared" si="18"/>
        <v>483.3333333333333</v>
      </c>
      <c r="H26" s="9">
        <f t="shared" si="19"/>
        <v>725</v>
      </c>
      <c r="I26" s="14">
        <f t="shared" si="20"/>
        <v>966.6666666666666</v>
      </c>
      <c r="J26" s="9">
        <f t="shared" si="21"/>
        <v>1208.3333333333333</v>
      </c>
      <c r="K26" s="14">
        <f t="shared" si="14"/>
        <v>1450</v>
      </c>
      <c r="L26" s="9">
        <f t="shared" si="22"/>
        <v>1933.3333333333333</v>
      </c>
      <c r="M26" s="14">
        <f t="shared" si="23"/>
        <v>2416.6666666666665</v>
      </c>
      <c r="N26" s="9">
        <f t="shared" si="24"/>
        <v>2900</v>
      </c>
      <c r="O26" s="14">
        <f t="shared" si="25"/>
        <v>3625</v>
      </c>
      <c r="P26" s="9">
        <f t="shared" si="26"/>
        <v>4833.333333333333</v>
      </c>
      <c r="Q26" s="14">
        <f t="shared" si="27"/>
        <v>7250</v>
      </c>
    </row>
    <row r="27" spans="1:17" ht="15">
      <c r="A27" s="13">
        <v>15</v>
      </c>
      <c r="B27" s="36">
        <f t="shared" si="15"/>
        <v>83.33333333333333</v>
      </c>
      <c r="C27" s="14">
        <f t="shared" si="13"/>
        <v>104.16666666666667</v>
      </c>
      <c r="D27" s="9">
        <f t="shared" si="16"/>
        <v>125</v>
      </c>
      <c r="E27" s="14">
        <f t="shared" si="17"/>
        <v>166.66666666666666</v>
      </c>
      <c r="F27" s="9">
        <f t="shared" si="28"/>
        <v>250</v>
      </c>
      <c r="G27" s="14">
        <f t="shared" si="18"/>
        <v>500</v>
      </c>
      <c r="H27" s="9">
        <f t="shared" si="19"/>
        <v>750</v>
      </c>
      <c r="I27" s="14">
        <f t="shared" si="20"/>
        <v>1000</v>
      </c>
      <c r="J27" s="9">
        <f t="shared" si="21"/>
        <v>1250</v>
      </c>
      <c r="K27" s="14">
        <f t="shared" si="14"/>
        <v>1500</v>
      </c>
      <c r="L27" s="9">
        <f t="shared" si="22"/>
        <v>2000</v>
      </c>
      <c r="M27" s="14">
        <f t="shared" si="23"/>
        <v>2500</v>
      </c>
      <c r="N27" s="9">
        <f t="shared" si="24"/>
        <v>3000</v>
      </c>
      <c r="O27" s="14">
        <f t="shared" si="25"/>
        <v>3750</v>
      </c>
      <c r="P27" s="9">
        <f t="shared" si="26"/>
        <v>5000</v>
      </c>
      <c r="Q27" s="14">
        <f t="shared" si="27"/>
        <v>7500</v>
      </c>
    </row>
    <row r="28" spans="1:17" ht="15">
      <c r="A28" s="13">
        <v>15.5</v>
      </c>
      <c r="B28" s="36">
        <f t="shared" si="15"/>
        <v>86.11111111111111</v>
      </c>
      <c r="C28" s="14">
        <f t="shared" si="13"/>
        <v>107.63888888888889</v>
      </c>
      <c r="D28" s="9">
        <f t="shared" si="16"/>
        <v>129.16666666666666</v>
      </c>
      <c r="E28" s="14">
        <f t="shared" si="17"/>
        <v>172.22222222222223</v>
      </c>
      <c r="F28" s="9">
        <f t="shared" si="28"/>
        <v>258.3333333333333</v>
      </c>
      <c r="G28" s="14">
        <f t="shared" si="18"/>
        <v>516.6666666666666</v>
      </c>
      <c r="H28" s="9">
        <f t="shared" si="19"/>
        <v>775</v>
      </c>
      <c r="I28" s="14">
        <f t="shared" si="20"/>
        <v>1033.3333333333333</v>
      </c>
      <c r="J28" s="9">
        <f t="shared" si="21"/>
        <v>1291.6666666666667</v>
      </c>
      <c r="K28" s="14">
        <f t="shared" si="14"/>
        <v>1550</v>
      </c>
      <c r="L28" s="9">
        <f t="shared" si="22"/>
        <v>2066.6666666666665</v>
      </c>
      <c r="M28" s="14">
        <f t="shared" si="23"/>
        <v>2583.3333333333335</v>
      </c>
      <c r="N28" s="9">
        <f t="shared" si="24"/>
        <v>3100</v>
      </c>
      <c r="O28" s="14">
        <f t="shared" si="25"/>
        <v>3875</v>
      </c>
      <c r="P28" s="9">
        <f t="shared" si="26"/>
        <v>5166.666666666667</v>
      </c>
      <c r="Q28" s="14">
        <f t="shared" si="27"/>
        <v>7750</v>
      </c>
    </row>
    <row r="29" spans="1:17" ht="15">
      <c r="A29" s="13">
        <v>16</v>
      </c>
      <c r="B29" s="36">
        <f t="shared" si="15"/>
        <v>88.88888888888889</v>
      </c>
      <c r="C29" s="14">
        <f t="shared" si="13"/>
        <v>111.11111111111111</v>
      </c>
      <c r="D29" s="9">
        <f t="shared" si="16"/>
        <v>133.33333333333334</v>
      </c>
      <c r="E29" s="14">
        <f t="shared" si="17"/>
        <v>177.77777777777777</v>
      </c>
      <c r="F29" s="9">
        <f t="shared" si="28"/>
        <v>266.6666666666667</v>
      </c>
      <c r="G29" s="14">
        <f t="shared" si="18"/>
        <v>533.3333333333334</v>
      </c>
      <c r="H29" s="9">
        <f t="shared" si="19"/>
        <v>800</v>
      </c>
      <c r="I29" s="14">
        <f t="shared" si="20"/>
        <v>1066.6666666666667</v>
      </c>
      <c r="J29" s="9">
        <f t="shared" si="21"/>
        <v>1333.3333333333333</v>
      </c>
      <c r="K29" s="14">
        <f t="shared" si="14"/>
        <v>1600</v>
      </c>
      <c r="L29" s="9">
        <f t="shared" si="22"/>
        <v>2133.3333333333335</v>
      </c>
      <c r="M29" s="14">
        <f t="shared" si="23"/>
        <v>2666.6666666666665</v>
      </c>
      <c r="N29" s="9">
        <f t="shared" si="24"/>
        <v>3200</v>
      </c>
      <c r="O29" s="14">
        <f t="shared" si="25"/>
        <v>4000</v>
      </c>
      <c r="P29" s="9">
        <f t="shared" si="26"/>
        <v>5333.333333333333</v>
      </c>
      <c r="Q29" s="14">
        <f t="shared" si="27"/>
        <v>8000</v>
      </c>
    </row>
    <row r="30" spans="1:17" ht="15">
      <c r="A30" s="13">
        <v>16.5</v>
      </c>
      <c r="B30" s="36">
        <f t="shared" si="15"/>
        <v>91.66666666666667</v>
      </c>
      <c r="C30" s="14">
        <f t="shared" si="13"/>
        <v>114.58333333333333</v>
      </c>
      <c r="D30" s="9">
        <f t="shared" si="16"/>
        <v>137.5</v>
      </c>
      <c r="E30" s="14">
        <f t="shared" si="17"/>
        <v>183.33333333333334</v>
      </c>
      <c r="F30" s="9">
        <f t="shared" si="28"/>
        <v>275</v>
      </c>
      <c r="G30" s="14">
        <f t="shared" si="18"/>
        <v>550</v>
      </c>
      <c r="H30" s="9">
        <f t="shared" si="19"/>
        <v>825</v>
      </c>
      <c r="I30" s="14">
        <f t="shared" si="20"/>
        <v>1100</v>
      </c>
      <c r="J30" s="9">
        <f t="shared" si="21"/>
        <v>1375</v>
      </c>
      <c r="K30" s="14">
        <f t="shared" si="14"/>
        <v>1650</v>
      </c>
      <c r="L30" s="9">
        <f t="shared" si="22"/>
        <v>2200</v>
      </c>
      <c r="M30" s="14">
        <f t="shared" si="23"/>
        <v>2750</v>
      </c>
      <c r="N30" s="9">
        <f t="shared" si="24"/>
        <v>3300</v>
      </c>
      <c r="O30" s="14">
        <f t="shared" si="25"/>
        <v>4125</v>
      </c>
      <c r="P30" s="9">
        <f t="shared" si="26"/>
        <v>5500</v>
      </c>
      <c r="Q30" s="14">
        <f t="shared" si="27"/>
        <v>8250</v>
      </c>
    </row>
    <row r="31" spans="1:17" ht="15">
      <c r="A31" s="13">
        <v>17</v>
      </c>
      <c r="B31" s="36">
        <f t="shared" si="15"/>
        <v>94.44444444444444</v>
      </c>
      <c r="C31" s="14">
        <f t="shared" si="13"/>
        <v>118.05555555555556</v>
      </c>
      <c r="D31" s="9">
        <f t="shared" si="16"/>
        <v>141.66666666666666</v>
      </c>
      <c r="E31" s="14">
        <f t="shared" si="17"/>
        <v>188.88888888888889</v>
      </c>
      <c r="F31" s="9">
        <f t="shared" si="28"/>
        <v>283.3333333333333</v>
      </c>
      <c r="G31" s="14">
        <f t="shared" si="18"/>
        <v>566.6666666666666</v>
      </c>
      <c r="H31" s="9">
        <f t="shared" si="19"/>
        <v>850</v>
      </c>
      <c r="I31" s="14">
        <f t="shared" si="20"/>
        <v>1133.3333333333333</v>
      </c>
      <c r="J31" s="9">
        <f t="shared" si="21"/>
        <v>1416.6666666666667</v>
      </c>
      <c r="K31" s="14">
        <f t="shared" si="14"/>
        <v>1700</v>
      </c>
      <c r="L31" s="9">
        <f t="shared" si="22"/>
        <v>2266.6666666666665</v>
      </c>
      <c r="M31" s="14">
        <f t="shared" si="23"/>
        <v>2833.3333333333335</v>
      </c>
      <c r="N31" s="9">
        <f t="shared" si="24"/>
        <v>3400</v>
      </c>
      <c r="O31" s="14">
        <f t="shared" si="25"/>
        <v>4250</v>
      </c>
      <c r="P31" s="9">
        <f t="shared" si="26"/>
        <v>5666.666666666667</v>
      </c>
      <c r="Q31" s="14">
        <f t="shared" si="27"/>
        <v>8500</v>
      </c>
    </row>
    <row r="32" spans="1:17" ht="15">
      <c r="A32" s="13">
        <v>17.5</v>
      </c>
      <c r="B32" s="36">
        <f t="shared" si="15"/>
        <v>97.22222222222223</v>
      </c>
      <c r="C32" s="14">
        <f t="shared" si="13"/>
        <v>121.52777777777777</v>
      </c>
      <c r="D32" s="9">
        <f t="shared" si="16"/>
        <v>145.83333333333334</v>
      </c>
      <c r="E32" s="14">
        <f t="shared" si="17"/>
        <v>194.44444444444446</v>
      </c>
      <c r="F32" s="9">
        <f t="shared" si="28"/>
        <v>291.6666666666667</v>
      </c>
      <c r="G32" s="14">
        <f t="shared" si="18"/>
        <v>583.3333333333334</v>
      </c>
      <c r="H32" s="9">
        <f t="shared" si="19"/>
        <v>875</v>
      </c>
      <c r="I32" s="14">
        <f t="shared" si="20"/>
        <v>1166.6666666666667</v>
      </c>
      <c r="J32" s="9">
        <f t="shared" si="21"/>
        <v>1458.3333333333333</v>
      </c>
      <c r="K32" s="14">
        <f t="shared" si="14"/>
        <v>1750</v>
      </c>
      <c r="L32" s="9">
        <f t="shared" si="22"/>
        <v>2333.3333333333335</v>
      </c>
      <c r="M32" s="14">
        <f t="shared" si="23"/>
        <v>2916.6666666666665</v>
      </c>
      <c r="N32" s="9">
        <f t="shared" si="24"/>
        <v>3500</v>
      </c>
      <c r="O32" s="14">
        <f t="shared" si="25"/>
        <v>4375</v>
      </c>
      <c r="P32" s="9">
        <f t="shared" si="26"/>
        <v>5833.333333333333</v>
      </c>
      <c r="Q32" s="14">
        <f t="shared" si="27"/>
        <v>8750</v>
      </c>
    </row>
    <row r="33" spans="1:17" ht="15">
      <c r="A33" s="13">
        <v>18</v>
      </c>
      <c r="B33" s="36">
        <f t="shared" si="15"/>
        <v>100</v>
      </c>
      <c r="C33" s="14">
        <f t="shared" si="13"/>
        <v>125</v>
      </c>
      <c r="D33" s="9">
        <f t="shared" si="16"/>
        <v>150</v>
      </c>
      <c r="E33" s="14">
        <f t="shared" si="17"/>
        <v>200</v>
      </c>
      <c r="F33" s="9">
        <f t="shared" si="28"/>
        <v>300</v>
      </c>
      <c r="G33" s="14">
        <f t="shared" si="18"/>
        <v>600</v>
      </c>
      <c r="H33" s="9">
        <f t="shared" si="19"/>
        <v>900</v>
      </c>
      <c r="I33" s="14">
        <f t="shared" si="20"/>
        <v>1200</v>
      </c>
      <c r="J33" s="9">
        <f t="shared" si="21"/>
        <v>1500</v>
      </c>
      <c r="K33" s="14">
        <f t="shared" si="14"/>
        <v>1800</v>
      </c>
      <c r="L33" s="9">
        <f t="shared" si="22"/>
        <v>2400</v>
      </c>
      <c r="M33" s="14">
        <f t="shared" si="23"/>
        <v>3000</v>
      </c>
      <c r="N33" s="9">
        <f t="shared" si="24"/>
        <v>3600</v>
      </c>
      <c r="O33" s="14">
        <f t="shared" si="25"/>
        <v>4500</v>
      </c>
      <c r="P33" s="9">
        <f t="shared" si="26"/>
        <v>6000</v>
      </c>
      <c r="Q33" s="14">
        <f t="shared" si="27"/>
        <v>9000</v>
      </c>
    </row>
    <row r="34" spans="1:17" ht="15">
      <c r="A34" s="13">
        <v>18.5</v>
      </c>
      <c r="B34" s="36">
        <f t="shared" si="15"/>
        <v>102.77777777777777</v>
      </c>
      <c r="C34" s="14">
        <f t="shared" si="13"/>
        <v>128.47222222222223</v>
      </c>
      <c r="D34" s="9">
        <f t="shared" si="16"/>
        <v>154.16666666666666</v>
      </c>
      <c r="E34" s="14">
        <f t="shared" si="17"/>
        <v>205.55555555555554</v>
      </c>
      <c r="F34" s="9">
        <f t="shared" si="28"/>
        <v>308.3333333333333</v>
      </c>
      <c r="G34" s="14">
        <f t="shared" si="18"/>
        <v>616.6666666666666</v>
      </c>
      <c r="H34" s="9">
        <f t="shared" si="19"/>
        <v>925</v>
      </c>
      <c r="I34" s="14">
        <f t="shared" si="20"/>
        <v>1233.3333333333333</v>
      </c>
      <c r="J34" s="9">
        <f t="shared" si="21"/>
        <v>1541.6666666666667</v>
      </c>
      <c r="K34" s="14">
        <f t="shared" si="14"/>
        <v>1850</v>
      </c>
      <c r="L34" s="9">
        <f t="shared" si="22"/>
        <v>2466.6666666666665</v>
      </c>
      <c r="M34" s="14">
        <f t="shared" si="23"/>
        <v>3083.3333333333335</v>
      </c>
      <c r="N34" s="9">
        <f t="shared" si="24"/>
        <v>3700</v>
      </c>
      <c r="O34" s="14">
        <f t="shared" si="25"/>
        <v>4625</v>
      </c>
      <c r="P34" s="9">
        <f t="shared" si="26"/>
        <v>6166.666666666667</v>
      </c>
      <c r="Q34" s="14">
        <f t="shared" si="27"/>
        <v>9250</v>
      </c>
    </row>
    <row r="35" spans="1:17" ht="15">
      <c r="A35" s="13">
        <v>19</v>
      </c>
      <c r="B35" s="36">
        <f t="shared" si="15"/>
        <v>105.55555555555556</v>
      </c>
      <c r="C35" s="14">
        <f t="shared" si="13"/>
        <v>131.94444444444446</v>
      </c>
      <c r="D35" s="9">
        <f t="shared" si="16"/>
        <v>158.33333333333334</v>
      </c>
      <c r="E35" s="14">
        <f t="shared" si="17"/>
        <v>211.11111111111111</v>
      </c>
      <c r="F35" s="9">
        <f t="shared" si="28"/>
        <v>316.6666666666667</v>
      </c>
      <c r="G35" s="14">
        <f t="shared" si="18"/>
        <v>633.3333333333334</v>
      </c>
      <c r="H35" s="9">
        <f t="shared" si="19"/>
        <v>950</v>
      </c>
      <c r="I35" s="14">
        <f t="shared" si="20"/>
        <v>1266.6666666666667</v>
      </c>
      <c r="J35" s="9">
        <f t="shared" si="21"/>
        <v>1583.3333333333333</v>
      </c>
      <c r="K35" s="14">
        <f t="shared" si="14"/>
        <v>1900</v>
      </c>
      <c r="L35" s="9">
        <f t="shared" si="22"/>
        <v>2533.3333333333335</v>
      </c>
      <c r="M35" s="14">
        <f t="shared" si="23"/>
        <v>3166.6666666666665</v>
      </c>
      <c r="N35" s="9">
        <f t="shared" si="24"/>
        <v>3800</v>
      </c>
      <c r="O35" s="14">
        <f t="shared" si="25"/>
        <v>4750</v>
      </c>
      <c r="P35" s="9">
        <f t="shared" si="26"/>
        <v>6333.333333333333</v>
      </c>
      <c r="Q35" s="14">
        <f t="shared" si="27"/>
        <v>9500</v>
      </c>
    </row>
    <row r="36" spans="1:17" ht="15">
      <c r="A36" s="13">
        <v>19.5</v>
      </c>
      <c r="B36" s="36">
        <f t="shared" si="15"/>
        <v>108.33333333333333</v>
      </c>
      <c r="C36" s="14">
        <f t="shared" si="13"/>
        <v>135.41666666666666</v>
      </c>
      <c r="D36" s="9">
        <f t="shared" si="16"/>
        <v>162.5</v>
      </c>
      <c r="E36" s="14">
        <f t="shared" si="17"/>
        <v>216.66666666666666</v>
      </c>
      <c r="F36" s="9">
        <f t="shared" si="28"/>
        <v>325</v>
      </c>
      <c r="G36" s="14">
        <f t="shared" si="18"/>
        <v>650</v>
      </c>
      <c r="H36" s="9">
        <f t="shared" si="19"/>
        <v>975</v>
      </c>
      <c r="I36" s="14">
        <f t="shared" si="20"/>
        <v>1300</v>
      </c>
      <c r="J36" s="9">
        <f t="shared" si="21"/>
        <v>1625</v>
      </c>
      <c r="K36" s="14">
        <f t="shared" si="14"/>
        <v>1950</v>
      </c>
      <c r="L36" s="9">
        <f t="shared" si="22"/>
        <v>2600</v>
      </c>
      <c r="M36" s="14">
        <f t="shared" si="23"/>
        <v>3250</v>
      </c>
      <c r="N36" s="9">
        <f t="shared" si="24"/>
        <v>3900</v>
      </c>
      <c r="O36" s="14">
        <f t="shared" si="25"/>
        <v>4875</v>
      </c>
      <c r="P36" s="9">
        <f t="shared" si="26"/>
        <v>6500</v>
      </c>
      <c r="Q36" s="14">
        <f t="shared" si="27"/>
        <v>9750</v>
      </c>
    </row>
    <row r="37" spans="1:17" ht="15">
      <c r="A37" s="13">
        <v>20</v>
      </c>
      <c r="B37" s="36">
        <f t="shared" si="15"/>
        <v>111.11111111111111</v>
      </c>
      <c r="C37" s="14">
        <f t="shared" si="13"/>
        <v>138.88888888888889</v>
      </c>
      <c r="D37" s="9">
        <f t="shared" si="16"/>
        <v>166.66666666666666</v>
      </c>
      <c r="E37" s="14">
        <f t="shared" si="17"/>
        <v>222.22222222222223</v>
      </c>
      <c r="F37" s="9">
        <f t="shared" si="28"/>
        <v>333.3333333333333</v>
      </c>
      <c r="G37" s="14">
        <f t="shared" si="18"/>
        <v>666.6666666666666</v>
      </c>
      <c r="H37" s="9">
        <f t="shared" si="19"/>
        <v>1000</v>
      </c>
      <c r="I37" s="14">
        <f>((A37*1000)*$I$4)/3600</f>
        <v>1333.3333333333333</v>
      </c>
      <c r="J37" s="9">
        <f t="shared" si="21"/>
        <v>1666.6666666666667</v>
      </c>
      <c r="K37" s="14">
        <f t="shared" si="14"/>
        <v>2000</v>
      </c>
      <c r="L37" s="9">
        <f t="shared" si="22"/>
        <v>2666.6666666666665</v>
      </c>
      <c r="M37" s="14">
        <f t="shared" si="23"/>
        <v>3333.3333333333335</v>
      </c>
      <c r="N37" s="9">
        <f t="shared" si="24"/>
        <v>4000</v>
      </c>
      <c r="O37" s="14">
        <f t="shared" si="25"/>
        <v>5000</v>
      </c>
      <c r="P37" s="9">
        <f t="shared" si="26"/>
        <v>6666.666666666667</v>
      </c>
      <c r="Q37" s="14">
        <f t="shared" si="27"/>
        <v>10000</v>
      </c>
    </row>
    <row r="38" spans="1:3" ht="15">
      <c r="A38" s="18" t="s">
        <v>7</v>
      </c>
      <c r="B38" s="18"/>
      <c r="C38" s="18"/>
    </row>
    <row r="39" ht="15">
      <c r="A39" t="s">
        <v>8</v>
      </c>
    </row>
  </sheetData>
  <sheetProtection/>
  <mergeCells count="1">
    <mergeCell ref="H1:M1"/>
  </mergeCells>
  <printOptions horizontalCentered="1" verticalCentered="1"/>
  <pageMargins left="0" right="0" top="0.35433070866141736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1" max="1" width="15.57421875" style="0" bestFit="1" customWidth="1"/>
    <col min="2" max="15" width="9.28125" style="0" customWidth="1"/>
  </cols>
  <sheetData>
    <row r="1" spans="4:11" ht="18">
      <c r="D1" s="41" t="s">
        <v>2</v>
      </c>
      <c r="E1" s="41"/>
      <c r="F1" s="41"/>
      <c r="G1" s="41"/>
      <c r="H1" s="41"/>
      <c r="I1" s="41"/>
      <c r="J1" s="41"/>
      <c r="K1" s="41"/>
    </row>
    <row r="3" spans="1:15" ht="15">
      <c r="A3" s="20" t="s">
        <v>6</v>
      </c>
      <c r="B3" s="20">
        <v>100</v>
      </c>
      <c r="C3" s="20">
        <v>150</v>
      </c>
      <c r="D3" s="20">
        <v>200</v>
      </c>
      <c r="E3" s="20">
        <v>250</v>
      </c>
      <c r="F3" s="20">
        <v>300</v>
      </c>
      <c r="G3" s="20">
        <v>400</v>
      </c>
      <c r="H3" s="20">
        <v>500</v>
      </c>
      <c r="I3" s="20">
        <v>600</v>
      </c>
      <c r="J3" s="20">
        <v>800</v>
      </c>
      <c r="K3" s="20">
        <v>1000</v>
      </c>
      <c r="L3" s="20">
        <v>1200</v>
      </c>
      <c r="M3" s="20">
        <v>1500</v>
      </c>
      <c r="N3" s="20">
        <v>1600</v>
      </c>
      <c r="O3" s="20">
        <v>2000</v>
      </c>
    </row>
    <row r="4" spans="1:15" ht="15">
      <c r="A4" s="20">
        <v>5</v>
      </c>
      <c r="B4" s="19">
        <f>(($B$3*3600)/(A4*1000))*"00:00:01"</f>
        <v>0.0008333333333333333</v>
      </c>
      <c r="C4" s="42">
        <f>(($C$3*3600)/(A4*1000))*"00:00:01"</f>
        <v>0.00125</v>
      </c>
      <c r="D4" s="19">
        <f>(($D$3*3600)/(A4*1000))*"00:00:01"</f>
        <v>0.0016666666666666666</v>
      </c>
      <c r="E4" s="7">
        <f>(($E$3*3600)/(A4*1000))*"00:00:01"</f>
        <v>0.0020833333333333333</v>
      </c>
      <c r="F4" s="19">
        <f>(($F$3*3600)/(A4*1000))*"00:00:01"</f>
        <v>0.0025</v>
      </c>
      <c r="G4" s="7">
        <f>(($G$3*3600)/(A4*1000))*"00:00:01"</f>
        <v>0.003333333333333333</v>
      </c>
      <c r="H4" s="19">
        <f>(($H$3*3600)/(A4*1000))*"00:00:01"</f>
        <v>0.004166666666666667</v>
      </c>
      <c r="I4" s="7">
        <f>(($I$3*3600)/(A4*1000))*"00:00:01"</f>
        <v>0.005</v>
      </c>
      <c r="J4" s="19">
        <f>(($J$3*3600)/(A4*1000))*"00:00:01"</f>
        <v>0.006666666666666666</v>
      </c>
      <c r="K4" s="7">
        <f>(($K$3*3600)/(A4*1000))*"00:00:01"</f>
        <v>0.008333333333333333</v>
      </c>
      <c r="L4" s="19">
        <f>(($L$3*3600)/(A4*1000))*"00:00:01"</f>
        <v>0.01</v>
      </c>
      <c r="M4" s="7">
        <f>(($M$3*3600)/(A4*1000))*"00:00:01"</f>
        <v>0.012499999999999999</v>
      </c>
      <c r="N4" s="19">
        <f>(($N$3*3600)/(A4*1000))*"00:00:01"</f>
        <v>0.013333333333333332</v>
      </c>
      <c r="O4" s="7">
        <f>(($O$3*3600)/(A4*1000))*"00:00:01"</f>
        <v>0.016666666666666666</v>
      </c>
    </row>
    <row r="5" spans="1:15" ht="15">
      <c r="A5" s="20">
        <v>5.5</v>
      </c>
      <c r="B5" s="19">
        <f>(($B$3*3600)/(A5*1000))*"00:00:01"</f>
        <v>0.0007575757575757576</v>
      </c>
      <c r="C5" s="42">
        <f>(($C$3*3600)/(A5*1000))*"00:00:01"</f>
        <v>0.0011363636363636363</v>
      </c>
      <c r="D5" s="19">
        <f>(($D$3*3600)/(A5*1000))*"00:00:01"</f>
        <v>0.0015151515151515152</v>
      </c>
      <c r="E5" s="7">
        <f aca="true" t="shared" si="0" ref="E5:E34">(($E$3*3600)/(A5*1000))*"00:00:01"</f>
        <v>0.0018939393939393938</v>
      </c>
      <c r="F5" s="19">
        <f>(($F$3*3600)/(A5*1000))*"00:00:01"</f>
        <v>0.0022727272727272726</v>
      </c>
      <c r="G5" s="7">
        <f>(($G$3*3600)/(A5*1000))*"00:00:01"</f>
        <v>0.0030303030303030303</v>
      </c>
      <c r="H5" s="19">
        <f>(($H$3*3600)/(A5*1000))*"00:00:01"</f>
        <v>0.0037878787878787876</v>
      </c>
      <c r="I5" s="7">
        <f>(($I$3*3600)/(A5*1000))*"00:00:01"</f>
        <v>0.004545454545454545</v>
      </c>
      <c r="J5" s="19">
        <f>(($J$3*3600)/(A5*1000))*"00:00:01"</f>
        <v>0.006060606060606061</v>
      </c>
      <c r="K5" s="7">
        <f>(($K$3*3600)/(A5*1000))*"00:00:01"</f>
        <v>0.007575757575757575</v>
      </c>
      <c r="L5" s="19">
        <f>(($L$3*3600)/(A5*1000))*"00:00:01"</f>
        <v>0.00909090909090909</v>
      </c>
      <c r="M5" s="7">
        <f>(($M$3*3600)/(A5*1000))*"00:00:01"</f>
        <v>0.011363636363636364</v>
      </c>
      <c r="N5" s="19">
        <f>(($N$3*3600)/(A5*1000))*"00:00:01"</f>
        <v>0.012121212121212121</v>
      </c>
      <c r="O5" s="7">
        <f>(($O$3*3600)/(A5*1000))*"00:00:01"</f>
        <v>0.01515151515151515</v>
      </c>
    </row>
    <row r="6" spans="1:15" ht="15">
      <c r="A6" s="20">
        <v>6</v>
      </c>
      <c r="B6" s="19">
        <f>(($B$3*3600)/(A6*1000))*"00:00:01"</f>
        <v>0.0006944444444444444</v>
      </c>
      <c r="C6" s="42">
        <f>(($C$3*3600)/(A6*1000))*"00:00:01"</f>
        <v>0.0010416666666666667</v>
      </c>
      <c r="D6" s="19">
        <f>(($D$3*3600)/(A6*1000))*"00:00:01"</f>
        <v>0.0013888888888888887</v>
      </c>
      <c r="E6" s="7">
        <f t="shared" si="0"/>
        <v>0.001736111111111111</v>
      </c>
      <c r="F6" s="19">
        <f>(($F$3*3600)/(A6*1000))*"00:00:01"</f>
        <v>0.0020833333333333333</v>
      </c>
      <c r="G6" s="7">
        <f>(($G$3*3600)/(A6*1000))*"00:00:01"</f>
        <v>0.0027777777777777775</v>
      </c>
      <c r="H6" s="19">
        <f>(($H$3*3600)/(A6*1000))*"00:00:01"</f>
        <v>0.003472222222222222</v>
      </c>
      <c r="I6" s="7">
        <f>(($I$3*3600)/(A6*1000))*"00:00:01"</f>
        <v>0.004166666666666667</v>
      </c>
      <c r="J6" s="19">
        <f>(($J$3*3600)/(A6*1000))*"00:00:01"</f>
        <v>0.005555555555555555</v>
      </c>
      <c r="K6" s="7">
        <f>(($K$3*3600)/(A6*1000))*"00:00:01"</f>
        <v>0.006944444444444444</v>
      </c>
      <c r="L6" s="19">
        <f>(($L$3*3600)/(A6*1000))*"00:00:01"</f>
        <v>0.008333333333333333</v>
      </c>
      <c r="M6" s="7">
        <f>(($M$3*3600)/(A6*1000))*"00:00:01"</f>
        <v>0.010416666666666666</v>
      </c>
      <c r="N6" s="19">
        <f>(($N$3*3600)/(A6*1000))*"00:00:01"</f>
        <v>0.01111111111111111</v>
      </c>
      <c r="O6" s="7">
        <f>(($O$3*3600)/(A6*1000))*"00:00:01"</f>
        <v>0.013888888888888888</v>
      </c>
    </row>
    <row r="7" spans="1:15" ht="15">
      <c r="A7" s="20">
        <v>6.5</v>
      </c>
      <c r="B7" s="19">
        <f>(($B$3*3600)/(A7*1000))*"00:00:01"</f>
        <v>0.000641025641025641</v>
      </c>
      <c r="C7" s="42">
        <f>(($C$3*3600)/(A7*1000))*"00:00:01"</f>
        <v>0.0009615384615384615</v>
      </c>
      <c r="D7" s="19">
        <f>(($D$3*3600)/(A7*1000))*"00:00:01"</f>
        <v>0.001282051282051282</v>
      </c>
      <c r="E7" s="7">
        <f t="shared" si="0"/>
        <v>0.0016025641025641023</v>
      </c>
      <c r="F7" s="19">
        <f>(($F$3*3600)/(A7*1000))*"00:00:01"</f>
        <v>0.001923076923076923</v>
      </c>
      <c r="G7" s="7">
        <f>(($G$3*3600)/(A7*1000))*"00:00:01"</f>
        <v>0.002564102564102564</v>
      </c>
      <c r="H7" s="19">
        <f>(($H$3*3600)/(A7*1000))*"00:00:01"</f>
        <v>0.0032051282051282046</v>
      </c>
      <c r="I7" s="7">
        <f>(($I$3*3600)/(A7*1000))*"00:00:01"</f>
        <v>0.003846153846153846</v>
      </c>
      <c r="J7" s="19">
        <f>(($J$3*3600)/(A7*1000))*"00:00:01"</f>
        <v>0.005128205128205128</v>
      </c>
      <c r="K7" s="7">
        <f>(($K$3*3600)/(A7*1000))*"00:00:01"</f>
        <v>0.006410256410256409</v>
      </c>
      <c r="L7" s="19">
        <f>(($L$3*3600)/(A7*1000))*"00:00:01"</f>
        <v>0.007692307692307692</v>
      </c>
      <c r="M7" s="7">
        <f>(($M$3*3600)/(A7*1000))*"00:00:01"</f>
        <v>0.009615384615384614</v>
      </c>
      <c r="N7" s="19">
        <f>(($N$3*3600)/(A7*1000))*"00:00:01"</f>
        <v>0.010256410256410256</v>
      </c>
      <c r="O7" s="7">
        <f>(($O$3*3600)/(A7*1000))*"00:00:01"</f>
        <v>0.012820512820512818</v>
      </c>
    </row>
    <row r="8" spans="1:15" ht="15">
      <c r="A8" s="20">
        <v>7</v>
      </c>
      <c r="B8" s="19">
        <f>(($B$3*3600)/(A8*1000))*"00:00:01"</f>
        <v>0.0005952380952380952</v>
      </c>
      <c r="C8" s="42">
        <f>(($C$3*3600)/(A8*1000))*"00:00:01"</f>
        <v>0.0008928571428571427</v>
      </c>
      <c r="D8" s="19">
        <f>(($D$3*3600)/(A8*1000))*"00:00:01"</f>
        <v>0.0011904761904761904</v>
      </c>
      <c r="E8" s="7">
        <f t="shared" si="0"/>
        <v>0.0014880952380952382</v>
      </c>
      <c r="F8" s="19">
        <f>(($F$3*3600)/(A8*1000))*"00:00:01"</f>
        <v>0.0017857142857142854</v>
      </c>
      <c r="G8" s="7">
        <f>(($G$3*3600)/(A8*1000))*"00:00:01"</f>
        <v>0.0023809523809523807</v>
      </c>
      <c r="H8" s="19">
        <f>(($H$3*3600)/(A8*1000))*"00:00:01"</f>
        <v>0.0029761904761904765</v>
      </c>
      <c r="I8" s="7">
        <f>(($I$3*3600)/(A8*1000))*"00:00:01"</f>
        <v>0.003571428571428571</v>
      </c>
      <c r="J8" s="19">
        <f>(($J$3*3600)/(A8*1000))*"00:00:01"</f>
        <v>0.0047619047619047615</v>
      </c>
      <c r="K8" s="7">
        <f>(($K$3*3600)/(A8*1000))*"00:00:01"</f>
        <v>0.005952380952380953</v>
      </c>
      <c r="L8" s="19">
        <f>(($L$3*3600)/(A8*1000))*"00:00:01"</f>
        <v>0.007142857142857142</v>
      </c>
      <c r="M8" s="7">
        <f>(($M$3*3600)/(A8*1000))*"00:00:01"</f>
        <v>0.008928571428571428</v>
      </c>
      <c r="N8" s="19">
        <f>(($N$3*3600)/(A8*1000))*"00:00:01"</f>
        <v>0.009523809523809523</v>
      </c>
      <c r="O8" s="7">
        <f>(($O$3*3600)/(A8*1000))*"00:00:01"</f>
        <v>0.011904761904761906</v>
      </c>
    </row>
    <row r="9" spans="1:15" ht="15">
      <c r="A9" s="20">
        <v>7.5</v>
      </c>
      <c r="B9" s="19">
        <f aca="true" t="shared" si="1" ref="B9:B34">(($B$3*3600)/(A9*1000))*"00:00:01"</f>
        <v>0.0005555555555555556</v>
      </c>
      <c r="C9" s="42">
        <f aca="true" t="shared" si="2" ref="C9:C34">(($C$3*3600)/(A9*1000))*"00:00:01"</f>
        <v>0.0008333333333333333</v>
      </c>
      <c r="D9" s="19">
        <f aca="true" t="shared" si="3" ref="D9:D34">(($D$3*3600)/(A9*1000))*"00:00:01"</f>
        <v>0.0011111111111111111</v>
      </c>
      <c r="E9" s="7">
        <f t="shared" si="0"/>
        <v>0.0013888888888888887</v>
      </c>
      <c r="F9" s="19">
        <f aca="true" t="shared" si="4" ref="F9:F34">(($F$3*3600)/(A9*1000))*"00:00:01"</f>
        <v>0.0016666666666666666</v>
      </c>
      <c r="G9" s="7">
        <f aca="true" t="shared" si="5" ref="G9:G34">(($G$3*3600)/(A9*1000))*"00:00:01"</f>
        <v>0.0022222222222222222</v>
      </c>
      <c r="H9" s="19">
        <f aca="true" t="shared" si="6" ref="H9:H34">(($H$3*3600)/(A9*1000))*"00:00:01"</f>
        <v>0.0027777777777777775</v>
      </c>
      <c r="I9" s="7">
        <f aca="true" t="shared" si="7" ref="I9:I34">(($I$3*3600)/(A9*1000))*"00:00:01"</f>
        <v>0.003333333333333333</v>
      </c>
      <c r="J9" s="19">
        <f aca="true" t="shared" si="8" ref="J9:J34">(($J$3*3600)/(A9*1000))*"00:00:01"</f>
        <v>0.0044444444444444444</v>
      </c>
      <c r="K9" s="7">
        <f aca="true" t="shared" si="9" ref="K9:K34">(($K$3*3600)/(A9*1000))*"00:00:01"</f>
        <v>0.005555555555555555</v>
      </c>
      <c r="L9" s="19">
        <f aca="true" t="shared" si="10" ref="L9:L34">(($L$3*3600)/(A9*1000))*"00:00:01"</f>
        <v>0.006666666666666666</v>
      </c>
      <c r="M9" s="7">
        <f aca="true" t="shared" si="11" ref="M9:M34">(($M$3*3600)/(A9*1000))*"00:00:01"</f>
        <v>0.008333333333333333</v>
      </c>
      <c r="N9" s="19">
        <f aca="true" t="shared" si="12" ref="N9:N34">(($N$3*3600)/(A9*1000))*"00:00:01"</f>
        <v>0.008888888888888889</v>
      </c>
      <c r="O9" s="7">
        <f aca="true" t="shared" si="13" ref="O9:O34">(($O$3*3600)/(A9*1000))*"00:00:01"</f>
        <v>0.01111111111111111</v>
      </c>
    </row>
    <row r="10" spans="1:15" ht="15">
      <c r="A10" s="20">
        <v>8</v>
      </c>
      <c r="B10" s="19">
        <f t="shared" si="1"/>
        <v>0.0005208333333333333</v>
      </c>
      <c r="C10" s="42">
        <f t="shared" si="2"/>
        <v>0.0007812499999999999</v>
      </c>
      <c r="D10" s="19">
        <f t="shared" si="3"/>
        <v>0.0010416666666666667</v>
      </c>
      <c r="E10" s="7">
        <f t="shared" si="0"/>
        <v>0.0013020833333333333</v>
      </c>
      <c r="F10" s="19">
        <f t="shared" si="4"/>
        <v>0.0015624999999999999</v>
      </c>
      <c r="G10" s="7">
        <f t="shared" si="5"/>
        <v>0.0020833333333333333</v>
      </c>
      <c r="H10" s="19">
        <f t="shared" si="6"/>
        <v>0.0026041666666666665</v>
      </c>
      <c r="I10" s="7">
        <f t="shared" si="7"/>
        <v>0.0031249999999999997</v>
      </c>
      <c r="J10" s="19">
        <f t="shared" si="8"/>
        <v>0.004166666666666667</v>
      </c>
      <c r="K10" s="7">
        <f t="shared" si="9"/>
        <v>0.005208333333333333</v>
      </c>
      <c r="L10" s="19">
        <f t="shared" si="10"/>
        <v>0.0062499999999999995</v>
      </c>
      <c r="M10" s="7">
        <f t="shared" si="11"/>
        <v>0.0078125</v>
      </c>
      <c r="N10" s="19">
        <f t="shared" si="12"/>
        <v>0.008333333333333333</v>
      </c>
      <c r="O10" s="7">
        <f t="shared" si="13"/>
        <v>0.010416666666666666</v>
      </c>
    </row>
    <row r="11" spans="1:15" ht="15">
      <c r="A11" s="20">
        <v>8.5</v>
      </c>
      <c r="B11" s="19">
        <f t="shared" si="1"/>
        <v>0.0004901960784313725</v>
      </c>
      <c r="C11" s="42">
        <f t="shared" si="2"/>
        <v>0.0007352941176470588</v>
      </c>
      <c r="D11" s="19">
        <f t="shared" si="3"/>
        <v>0.000980392156862745</v>
      </c>
      <c r="E11" s="7">
        <f t="shared" si="0"/>
        <v>0.0012254901960784311</v>
      </c>
      <c r="F11" s="19">
        <f t="shared" si="4"/>
        <v>0.0014705882352941176</v>
      </c>
      <c r="G11" s="7">
        <f t="shared" si="5"/>
        <v>0.00196078431372549</v>
      </c>
      <c r="H11" s="19">
        <f t="shared" si="6"/>
        <v>0.0024509803921568623</v>
      </c>
      <c r="I11" s="7">
        <f t="shared" si="7"/>
        <v>0.0029411764705882353</v>
      </c>
      <c r="J11" s="19">
        <f t="shared" si="8"/>
        <v>0.00392156862745098</v>
      </c>
      <c r="K11" s="7">
        <f t="shared" si="9"/>
        <v>0.0049019607843137246</v>
      </c>
      <c r="L11" s="19">
        <f t="shared" si="10"/>
        <v>0.0058823529411764705</v>
      </c>
      <c r="M11" s="7">
        <f t="shared" si="11"/>
        <v>0.007352941176470587</v>
      </c>
      <c r="N11" s="19">
        <f t="shared" si="12"/>
        <v>0.00784313725490196</v>
      </c>
      <c r="O11" s="7">
        <f t="shared" si="13"/>
        <v>0.009803921568627449</v>
      </c>
    </row>
    <row r="12" spans="1:15" ht="15">
      <c r="A12" s="20">
        <v>9</v>
      </c>
      <c r="B12" s="19">
        <f t="shared" si="1"/>
        <v>0.0004629629629629629</v>
      </c>
      <c r="C12" s="42">
        <f t="shared" si="2"/>
        <v>0.0006944444444444444</v>
      </c>
      <c r="D12" s="19">
        <f t="shared" si="3"/>
        <v>0.0009259259259259259</v>
      </c>
      <c r="E12" s="7">
        <f t="shared" si="0"/>
        <v>0.0011574074074074073</v>
      </c>
      <c r="F12" s="19">
        <f t="shared" si="4"/>
        <v>0.0013888888888888887</v>
      </c>
      <c r="G12" s="7">
        <f t="shared" si="5"/>
        <v>0.0018518518518518517</v>
      </c>
      <c r="H12" s="19">
        <f t="shared" si="6"/>
        <v>0.0023148148148148147</v>
      </c>
      <c r="I12" s="7">
        <f t="shared" si="7"/>
        <v>0.0027777777777777775</v>
      </c>
      <c r="J12" s="19">
        <f t="shared" si="8"/>
        <v>0.0037037037037037034</v>
      </c>
      <c r="K12" s="7">
        <f t="shared" si="9"/>
        <v>0.004629629629629629</v>
      </c>
      <c r="L12" s="19">
        <f t="shared" si="10"/>
        <v>0.005555555555555555</v>
      </c>
      <c r="M12" s="7">
        <f t="shared" si="11"/>
        <v>0.006944444444444444</v>
      </c>
      <c r="N12" s="19">
        <f t="shared" si="12"/>
        <v>0.007407407407407407</v>
      </c>
      <c r="O12" s="7">
        <f t="shared" si="13"/>
        <v>0.009259259259259259</v>
      </c>
    </row>
    <row r="13" spans="1:15" ht="15">
      <c r="A13" s="20">
        <v>9.5</v>
      </c>
      <c r="B13" s="19">
        <f t="shared" si="1"/>
        <v>0.00043859649122807013</v>
      </c>
      <c r="C13" s="42">
        <f t="shared" si="2"/>
        <v>0.0006578947368421052</v>
      </c>
      <c r="D13" s="19">
        <f t="shared" si="3"/>
        <v>0.0008771929824561403</v>
      </c>
      <c r="E13" s="7">
        <f t="shared" si="0"/>
        <v>0.0010964912280701754</v>
      </c>
      <c r="F13" s="19">
        <f t="shared" si="4"/>
        <v>0.0013157894736842105</v>
      </c>
      <c r="G13" s="7">
        <f t="shared" si="5"/>
        <v>0.0017543859649122805</v>
      </c>
      <c r="H13" s="19">
        <f t="shared" si="6"/>
        <v>0.0021929824561403508</v>
      </c>
      <c r="I13" s="7">
        <f t="shared" si="7"/>
        <v>0.002631578947368421</v>
      </c>
      <c r="J13" s="19">
        <f t="shared" si="8"/>
        <v>0.003508771929824561</v>
      </c>
      <c r="K13" s="7">
        <f t="shared" si="9"/>
        <v>0.0043859649122807015</v>
      </c>
      <c r="L13" s="19">
        <f t="shared" si="10"/>
        <v>0.005263157894736842</v>
      </c>
      <c r="M13" s="7">
        <f t="shared" si="11"/>
        <v>0.006578947368421052</v>
      </c>
      <c r="N13" s="19">
        <f t="shared" si="12"/>
        <v>0.007017543859649122</v>
      </c>
      <c r="O13" s="7">
        <f t="shared" si="13"/>
        <v>0.008771929824561403</v>
      </c>
    </row>
    <row r="14" spans="1:15" ht="15">
      <c r="A14" s="20">
        <v>10</v>
      </c>
      <c r="B14" s="19">
        <f t="shared" si="1"/>
        <v>0.00041666666666666664</v>
      </c>
      <c r="C14" s="42">
        <f t="shared" si="2"/>
        <v>0.000625</v>
      </c>
      <c r="D14" s="19">
        <f t="shared" si="3"/>
        <v>0.0008333333333333333</v>
      </c>
      <c r="E14" s="7">
        <f t="shared" si="0"/>
        <v>0.0010416666666666667</v>
      </c>
      <c r="F14" s="19">
        <f t="shared" si="4"/>
        <v>0.00125</v>
      </c>
      <c r="G14" s="7">
        <f t="shared" si="5"/>
        <v>0.0016666666666666666</v>
      </c>
      <c r="H14" s="19">
        <f t="shared" si="6"/>
        <v>0.0020833333333333333</v>
      </c>
      <c r="I14" s="7">
        <f t="shared" si="7"/>
        <v>0.0025</v>
      </c>
      <c r="J14" s="19">
        <f t="shared" si="8"/>
        <v>0.003333333333333333</v>
      </c>
      <c r="K14" s="7">
        <f t="shared" si="9"/>
        <v>0.004166666666666667</v>
      </c>
      <c r="L14" s="19">
        <f t="shared" si="10"/>
        <v>0.005</v>
      </c>
      <c r="M14" s="7">
        <f t="shared" si="11"/>
        <v>0.0062499999999999995</v>
      </c>
      <c r="N14" s="19">
        <f t="shared" si="12"/>
        <v>0.006666666666666666</v>
      </c>
      <c r="O14" s="7">
        <f t="shared" si="13"/>
        <v>0.008333333333333333</v>
      </c>
    </row>
    <row r="15" spans="1:15" ht="15">
      <c r="A15" s="20">
        <v>10.5</v>
      </c>
      <c r="B15" s="19">
        <f t="shared" si="1"/>
        <v>0.00039682539682539677</v>
      </c>
      <c r="C15" s="42">
        <f t="shared" si="2"/>
        <v>0.0005952380952380952</v>
      </c>
      <c r="D15" s="19">
        <f t="shared" si="3"/>
        <v>0.0007936507936507935</v>
      </c>
      <c r="E15" s="7">
        <f t="shared" si="0"/>
        <v>0.000992063492063492</v>
      </c>
      <c r="F15" s="19">
        <f t="shared" si="4"/>
        <v>0.0011904761904761904</v>
      </c>
      <c r="G15" s="7">
        <f t="shared" si="5"/>
        <v>0.001587301587301587</v>
      </c>
      <c r="H15" s="19">
        <f t="shared" si="6"/>
        <v>0.001984126984126984</v>
      </c>
      <c r="I15" s="7">
        <f t="shared" si="7"/>
        <v>0.0023809523809523807</v>
      </c>
      <c r="J15" s="19">
        <f t="shared" si="8"/>
        <v>0.003174603174603174</v>
      </c>
      <c r="K15" s="7">
        <f t="shared" si="9"/>
        <v>0.003968253968253968</v>
      </c>
      <c r="L15" s="19">
        <f t="shared" si="10"/>
        <v>0.0047619047619047615</v>
      </c>
      <c r="M15" s="7">
        <f t="shared" si="11"/>
        <v>0.005952380952380953</v>
      </c>
      <c r="N15" s="19">
        <f t="shared" si="12"/>
        <v>0.006349206349206348</v>
      </c>
      <c r="O15" s="7">
        <f t="shared" si="13"/>
        <v>0.007936507936507936</v>
      </c>
    </row>
    <row r="16" spans="1:15" ht="15">
      <c r="A16" s="20">
        <v>11</v>
      </c>
      <c r="B16" s="19">
        <f t="shared" si="1"/>
        <v>0.0003787878787878788</v>
      </c>
      <c r="C16" s="42">
        <f t="shared" si="2"/>
        <v>0.0005681818181818182</v>
      </c>
      <c r="D16" s="19">
        <f t="shared" si="3"/>
        <v>0.0007575757575757576</v>
      </c>
      <c r="E16" s="7">
        <f t="shared" si="0"/>
        <v>0.0009469696969696969</v>
      </c>
      <c r="F16" s="19">
        <f t="shared" si="4"/>
        <v>0.0011363636363636363</v>
      </c>
      <c r="G16" s="7">
        <f t="shared" si="5"/>
        <v>0.0015151515151515152</v>
      </c>
      <c r="H16" s="19">
        <f t="shared" si="6"/>
        <v>0.0018939393939393938</v>
      </c>
      <c r="I16" s="7">
        <f t="shared" si="7"/>
        <v>0.0022727272727272726</v>
      </c>
      <c r="J16" s="19">
        <f t="shared" si="8"/>
        <v>0.0030303030303030303</v>
      </c>
      <c r="K16" s="7">
        <f t="shared" si="9"/>
        <v>0.0037878787878787876</v>
      </c>
      <c r="L16" s="19">
        <f t="shared" si="10"/>
        <v>0.004545454545454545</v>
      </c>
      <c r="M16" s="7">
        <f t="shared" si="11"/>
        <v>0.005681818181818182</v>
      </c>
      <c r="N16" s="19">
        <f t="shared" si="12"/>
        <v>0.006060606060606061</v>
      </c>
      <c r="O16" s="7">
        <f t="shared" si="13"/>
        <v>0.007575757575757575</v>
      </c>
    </row>
    <row r="17" spans="1:15" ht="15">
      <c r="A17" s="20">
        <v>11.5</v>
      </c>
      <c r="B17" s="19">
        <f t="shared" si="1"/>
        <v>0.00036231884057971015</v>
      </c>
      <c r="C17" s="42">
        <f t="shared" si="2"/>
        <v>0.0005434782608695652</v>
      </c>
      <c r="D17" s="19">
        <f t="shared" si="3"/>
        <v>0.0007246376811594203</v>
      </c>
      <c r="E17" s="7">
        <f t="shared" si="0"/>
        <v>0.0009057971014492753</v>
      </c>
      <c r="F17" s="19">
        <f t="shared" si="4"/>
        <v>0.0010869565217391304</v>
      </c>
      <c r="G17" s="7">
        <f t="shared" si="5"/>
        <v>0.0014492753623188406</v>
      </c>
      <c r="H17" s="19">
        <f t="shared" si="6"/>
        <v>0.0018115942028985505</v>
      </c>
      <c r="I17" s="7">
        <f t="shared" si="7"/>
        <v>0.002173913043478261</v>
      </c>
      <c r="J17" s="19">
        <f t="shared" si="8"/>
        <v>0.002898550724637681</v>
      </c>
      <c r="K17" s="7">
        <f t="shared" si="9"/>
        <v>0.003623188405797101</v>
      </c>
      <c r="L17" s="19">
        <f t="shared" si="10"/>
        <v>0.004347826086956522</v>
      </c>
      <c r="M17" s="7">
        <f t="shared" si="11"/>
        <v>0.005434782608695652</v>
      </c>
      <c r="N17" s="19">
        <f t="shared" si="12"/>
        <v>0.005797101449275362</v>
      </c>
      <c r="O17" s="7">
        <f t="shared" si="13"/>
        <v>0.007246376811594202</v>
      </c>
    </row>
    <row r="18" spans="1:15" ht="15">
      <c r="A18" s="20">
        <v>12</v>
      </c>
      <c r="B18" s="19">
        <f t="shared" si="1"/>
        <v>0.0003472222222222222</v>
      </c>
      <c r="C18" s="42">
        <f t="shared" si="2"/>
        <v>0.0005208333333333333</v>
      </c>
      <c r="D18" s="19">
        <f t="shared" si="3"/>
        <v>0.0006944444444444444</v>
      </c>
      <c r="E18" s="7">
        <f t="shared" si="0"/>
        <v>0.0008680555555555555</v>
      </c>
      <c r="F18" s="19">
        <f t="shared" si="4"/>
        <v>0.0010416666666666667</v>
      </c>
      <c r="G18" s="7">
        <f t="shared" si="5"/>
        <v>0.0013888888888888887</v>
      </c>
      <c r="H18" s="19">
        <f t="shared" si="6"/>
        <v>0.001736111111111111</v>
      </c>
      <c r="I18" s="7">
        <f t="shared" si="7"/>
        <v>0.0020833333333333333</v>
      </c>
      <c r="J18" s="19">
        <f t="shared" si="8"/>
        <v>0.0027777777777777775</v>
      </c>
      <c r="K18" s="7">
        <f t="shared" si="9"/>
        <v>0.003472222222222222</v>
      </c>
      <c r="L18" s="19">
        <f t="shared" si="10"/>
        <v>0.004166666666666667</v>
      </c>
      <c r="M18" s="7">
        <f t="shared" si="11"/>
        <v>0.005208333333333333</v>
      </c>
      <c r="N18" s="19">
        <f t="shared" si="12"/>
        <v>0.005555555555555555</v>
      </c>
      <c r="O18" s="7">
        <f t="shared" si="13"/>
        <v>0.006944444444444444</v>
      </c>
    </row>
    <row r="19" spans="1:15" ht="15">
      <c r="A19" s="20">
        <v>12.5</v>
      </c>
      <c r="B19" s="19">
        <f t="shared" si="1"/>
        <v>0.0003333333333333333</v>
      </c>
      <c r="C19" s="42">
        <f t="shared" si="2"/>
        <v>0.0005</v>
      </c>
      <c r="D19" s="19">
        <f t="shared" si="3"/>
        <v>0.0006666666666666666</v>
      </c>
      <c r="E19" s="7">
        <f t="shared" si="0"/>
        <v>0.0008333333333333333</v>
      </c>
      <c r="F19" s="19">
        <f t="shared" si="4"/>
        <v>0.001</v>
      </c>
      <c r="G19" s="7">
        <f t="shared" si="5"/>
        <v>0.0013333333333333333</v>
      </c>
      <c r="H19" s="19">
        <f t="shared" si="6"/>
        <v>0.0016666666666666666</v>
      </c>
      <c r="I19" s="7">
        <f t="shared" si="7"/>
        <v>0.002</v>
      </c>
      <c r="J19" s="19">
        <f t="shared" si="8"/>
        <v>0.0026666666666666666</v>
      </c>
      <c r="K19" s="7">
        <f t="shared" si="9"/>
        <v>0.003333333333333333</v>
      </c>
      <c r="L19" s="19">
        <f t="shared" si="10"/>
        <v>0.004</v>
      </c>
      <c r="M19" s="7">
        <f t="shared" si="11"/>
        <v>0.005</v>
      </c>
      <c r="N19" s="19">
        <f t="shared" si="12"/>
        <v>0.005333333333333333</v>
      </c>
      <c r="O19" s="7">
        <f t="shared" si="13"/>
        <v>0.006666666666666666</v>
      </c>
    </row>
    <row r="20" spans="1:15" ht="15">
      <c r="A20" s="20">
        <v>13</v>
      </c>
      <c r="B20" s="19">
        <f t="shared" si="1"/>
        <v>0.0003205128205128205</v>
      </c>
      <c r="C20" s="42">
        <f t="shared" si="2"/>
        <v>0.00048076923076923074</v>
      </c>
      <c r="D20" s="19">
        <f t="shared" si="3"/>
        <v>0.000641025641025641</v>
      </c>
      <c r="E20" s="7">
        <f t="shared" si="0"/>
        <v>0.0008012820512820511</v>
      </c>
      <c r="F20" s="19">
        <f t="shared" si="4"/>
        <v>0.0009615384615384615</v>
      </c>
      <c r="G20" s="7">
        <f t="shared" si="5"/>
        <v>0.001282051282051282</v>
      </c>
      <c r="H20" s="19">
        <f t="shared" si="6"/>
        <v>0.0016025641025641023</v>
      </c>
      <c r="I20" s="7">
        <f t="shared" si="7"/>
        <v>0.001923076923076923</v>
      </c>
      <c r="J20" s="19">
        <f t="shared" si="8"/>
        <v>0.002564102564102564</v>
      </c>
      <c r="K20" s="7">
        <f t="shared" si="9"/>
        <v>0.0032051282051282046</v>
      </c>
      <c r="L20" s="19">
        <f t="shared" si="10"/>
        <v>0.003846153846153846</v>
      </c>
      <c r="M20" s="7">
        <f t="shared" si="11"/>
        <v>0.004807692307692307</v>
      </c>
      <c r="N20" s="19">
        <f t="shared" si="12"/>
        <v>0.005128205128205128</v>
      </c>
      <c r="O20" s="7">
        <f t="shared" si="13"/>
        <v>0.006410256410256409</v>
      </c>
    </row>
    <row r="21" spans="1:15" ht="15">
      <c r="A21" s="20">
        <v>13.5</v>
      </c>
      <c r="B21" s="19">
        <f t="shared" si="1"/>
        <v>0.00030864197530864197</v>
      </c>
      <c r="C21" s="42">
        <f t="shared" si="2"/>
        <v>0.0004629629629629629</v>
      </c>
      <c r="D21" s="19">
        <f t="shared" si="3"/>
        <v>0.0006172839506172839</v>
      </c>
      <c r="E21" s="7">
        <f t="shared" si="0"/>
        <v>0.000771604938271605</v>
      </c>
      <c r="F21" s="19">
        <f t="shared" si="4"/>
        <v>0.0009259259259259259</v>
      </c>
      <c r="G21" s="7">
        <f t="shared" si="5"/>
        <v>0.0012345679012345679</v>
      </c>
      <c r="H21" s="19">
        <f t="shared" si="6"/>
        <v>0.00154320987654321</v>
      </c>
      <c r="I21" s="7">
        <f t="shared" si="7"/>
        <v>0.0018518518518518517</v>
      </c>
      <c r="J21" s="19">
        <f t="shared" si="8"/>
        <v>0.0024691358024691358</v>
      </c>
      <c r="K21" s="7">
        <f t="shared" si="9"/>
        <v>0.00308641975308642</v>
      </c>
      <c r="L21" s="19">
        <f t="shared" si="10"/>
        <v>0.0037037037037037034</v>
      </c>
      <c r="M21" s="7">
        <f t="shared" si="11"/>
        <v>0.004629629629629629</v>
      </c>
      <c r="N21" s="19">
        <f t="shared" si="12"/>
        <v>0.0049382716049382715</v>
      </c>
      <c r="O21" s="7">
        <f t="shared" si="13"/>
        <v>0.00617283950617284</v>
      </c>
    </row>
    <row r="22" spans="1:15" ht="15">
      <c r="A22" s="20">
        <v>14</v>
      </c>
      <c r="B22" s="19">
        <f t="shared" si="1"/>
        <v>0.0002976190476190476</v>
      </c>
      <c r="C22" s="42">
        <f t="shared" si="2"/>
        <v>0.00044642857142857136</v>
      </c>
      <c r="D22" s="19">
        <f t="shared" si="3"/>
        <v>0.0005952380952380952</v>
      </c>
      <c r="E22" s="7">
        <f t="shared" si="0"/>
        <v>0.0007440476190476191</v>
      </c>
      <c r="F22" s="19">
        <f t="shared" si="4"/>
        <v>0.0008928571428571427</v>
      </c>
      <c r="G22" s="7">
        <f t="shared" si="5"/>
        <v>0.0011904761904761904</v>
      </c>
      <c r="H22" s="19">
        <f t="shared" si="6"/>
        <v>0.0014880952380952382</v>
      </c>
      <c r="I22" s="7">
        <f t="shared" si="7"/>
        <v>0.0017857142857142854</v>
      </c>
      <c r="J22" s="19">
        <f t="shared" si="8"/>
        <v>0.0023809523809523807</v>
      </c>
      <c r="K22" s="7">
        <f t="shared" si="9"/>
        <v>0.0029761904761904765</v>
      </c>
      <c r="L22" s="19">
        <f t="shared" si="10"/>
        <v>0.003571428571428571</v>
      </c>
      <c r="M22" s="7">
        <f t="shared" si="11"/>
        <v>0.004464285714285714</v>
      </c>
      <c r="N22" s="19">
        <f t="shared" si="12"/>
        <v>0.0047619047619047615</v>
      </c>
      <c r="O22" s="7">
        <f t="shared" si="13"/>
        <v>0.005952380952380953</v>
      </c>
    </row>
    <row r="23" spans="1:15" ht="15">
      <c r="A23" s="20">
        <v>14.5</v>
      </c>
      <c r="B23" s="19">
        <f t="shared" si="1"/>
        <v>0.00028735632183908046</v>
      </c>
      <c r="C23" s="42">
        <f t="shared" si="2"/>
        <v>0.00043103448275862063</v>
      </c>
      <c r="D23" s="19">
        <f t="shared" si="3"/>
        <v>0.0005747126436781609</v>
      </c>
      <c r="E23" s="7">
        <f t="shared" si="0"/>
        <v>0.0007183908045977011</v>
      </c>
      <c r="F23" s="19">
        <f t="shared" si="4"/>
        <v>0.0008620689655172413</v>
      </c>
      <c r="G23" s="7">
        <f t="shared" si="5"/>
        <v>0.0011494252873563218</v>
      </c>
      <c r="H23" s="19">
        <f t="shared" si="6"/>
        <v>0.0014367816091954023</v>
      </c>
      <c r="I23" s="7">
        <f t="shared" si="7"/>
        <v>0.0017241379310344825</v>
      </c>
      <c r="J23" s="19">
        <f t="shared" si="8"/>
        <v>0.0022988505747126436</v>
      </c>
      <c r="K23" s="7">
        <f t="shared" si="9"/>
        <v>0.0028735632183908046</v>
      </c>
      <c r="L23" s="19">
        <f t="shared" si="10"/>
        <v>0.003448275862068965</v>
      </c>
      <c r="M23" s="7">
        <f t="shared" si="11"/>
        <v>0.004310344827586207</v>
      </c>
      <c r="N23" s="19">
        <f t="shared" si="12"/>
        <v>0.004597701149425287</v>
      </c>
      <c r="O23" s="7">
        <f t="shared" si="13"/>
        <v>0.005747126436781609</v>
      </c>
    </row>
    <row r="24" spans="1:15" ht="15">
      <c r="A24" s="20">
        <v>15</v>
      </c>
      <c r="B24" s="19">
        <f t="shared" si="1"/>
        <v>0.0002777777777777778</v>
      </c>
      <c r="C24" s="42">
        <f t="shared" si="2"/>
        <v>0.00041666666666666664</v>
      </c>
      <c r="D24" s="19">
        <f t="shared" si="3"/>
        <v>0.0005555555555555556</v>
      </c>
      <c r="E24" s="7">
        <f t="shared" si="0"/>
        <v>0.0006944444444444444</v>
      </c>
      <c r="F24" s="19">
        <f t="shared" si="4"/>
        <v>0.0008333333333333333</v>
      </c>
      <c r="G24" s="7">
        <f t="shared" si="5"/>
        <v>0.0011111111111111111</v>
      </c>
      <c r="H24" s="19">
        <f t="shared" si="6"/>
        <v>0.0013888888888888887</v>
      </c>
      <c r="I24" s="7">
        <f t="shared" si="7"/>
        <v>0.0016666666666666666</v>
      </c>
      <c r="J24" s="19">
        <f t="shared" si="8"/>
        <v>0.0022222222222222222</v>
      </c>
      <c r="K24" s="7">
        <f t="shared" si="9"/>
        <v>0.0027777777777777775</v>
      </c>
      <c r="L24" s="19">
        <f t="shared" si="10"/>
        <v>0.003333333333333333</v>
      </c>
      <c r="M24" s="7">
        <f t="shared" si="11"/>
        <v>0.004166666666666667</v>
      </c>
      <c r="N24" s="19">
        <f t="shared" si="12"/>
        <v>0.0044444444444444444</v>
      </c>
      <c r="O24" s="7">
        <f t="shared" si="13"/>
        <v>0.005555555555555555</v>
      </c>
    </row>
    <row r="25" spans="1:15" ht="15">
      <c r="A25" s="20">
        <v>15.5</v>
      </c>
      <c r="B25" s="19">
        <f t="shared" si="1"/>
        <v>0.00026881720430107527</v>
      </c>
      <c r="C25" s="42">
        <f t="shared" si="2"/>
        <v>0.00040322580645161285</v>
      </c>
      <c r="D25" s="19">
        <f t="shared" si="3"/>
        <v>0.0005376344086021505</v>
      </c>
      <c r="E25" s="7">
        <f t="shared" si="0"/>
        <v>0.0006720430107526881</v>
      </c>
      <c r="F25" s="19">
        <f t="shared" si="4"/>
        <v>0.0008064516129032257</v>
      </c>
      <c r="G25" s="7">
        <f t="shared" si="5"/>
        <v>0.001075268817204301</v>
      </c>
      <c r="H25" s="19">
        <f t="shared" si="6"/>
        <v>0.0013440860215053762</v>
      </c>
      <c r="I25" s="7">
        <f t="shared" si="7"/>
        <v>0.0016129032258064514</v>
      </c>
      <c r="J25" s="19">
        <f t="shared" si="8"/>
        <v>0.002150537634408602</v>
      </c>
      <c r="K25" s="7">
        <f t="shared" si="9"/>
        <v>0.0026881720430107525</v>
      </c>
      <c r="L25" s="19">
        <f t="shared" si="10"/>
        <v>0.003225806451612903</v>
      </c>
      <c r="M25" s="7">
        <f t="shared" si="11"/>
        <v>0.004032258064516129</v>
      </c>
      <c r="N25" s="19">
        <f t="shared" si="12"/>
        <v>0.004301075268817204</v>
      </c>
      <c r="O25" s="7">
        <f t="shared" si="13"/>
        <v>0.005376344086021505</v>
      </c>
    </row>
    <row r="26" spans="1:15" ht="15">
      <c r="A26" s="20">
        <v>16</v>
      </c>
      <c r="B26" s="19">
        <f t="shared" si="1"/>
        <v>0.00026041666666666666</v>
      </c>
      <c r="C26" s="42">
        <f t="shared" si="2"/>
        <v>0.00039062499999999997</v>
      </c>
      <c r="D26" s="19">
        <f t="shared" si="3"/>
        <v>0.0005208333333333333</v>
      </c>
      <c r="E26" s="7">
        <f t="shared" si="0"/>
        <v>0.0006510416666666666</v>
      </c>
      <c r="F26" s="19">
        <f t="shared" si="4"/>
        <v>0.0007812499999999999</v>
      </c>
      <c r="G26" s="7">
        <f t="shared" si="5"/>
        <v>0.0010416666666666667</v>
      </c>
      <c r="H26" s="19">
        <f t="shared" si="6"/>
        <v>0.0013020833333333333</v>
      </c>
      <c r="I26" s="7">
        <f t="shared" si="7"/>
        <v>0.0015624999999999999</v>
      </c>
      <c r="J26" s="19">
        <f t="shared" si="8"/>
        <v>0.0020833333333333333</v>
      </c>
      <c r="K26" s="7">
        <f t="shared" si="9"/>
        <v>0.0026041666666666665</v>
      </c>
      <c r="L26" s="19">
        <f t="shared" si="10"/>
        <v>0.0031249999999999997</v>
      </c>
      <c r="M26" s="7">
        <f t="shared" si="11"/>
        <v>0.00390625</v>
      </c>
      <c r="N26" s="19">
        <f t="shared" si="12"/>
        <v>0.004166666666666667</v>
      </c>
      <c r="O26" s="7">
        <f t="shared" si="13"/>
        <v>0.005208333333333333</v>
      </c>
    </row>
    <row r="27" spans="1:15" ht="15">
      <c r="A27" s="20">
        <v>16.5</v>
      </c>
      <c r="B27" s="19">
        <f t="shared" si="1"/>
        <v>0.00025252525252525247</v>
      </c>
      <c r="C27" s="42">
        <f t="shared" si="2"/>
        <v>0.0003787878787878788</v>
      </c>
      <c r="D27" s="19">
        <f t="shared" si="3"/>
        <v>0.0005050505050505049</v>
      </c>
      <c r="E27" s="7">
        <f t="shared" si="0"/>
        <v>0.0006313131313131313</v>
      </c>
      <c r="F27" s="19">
        <f t="shared" si="4"/>
        <v>0.0007575757575757576</v>
      </c>
      <c r="G27" s="7">
        <f t="shared" si="5"/>
        <v>0.0010101010101010099</v>
      </c>
      <c r="H27" s="19">
        <f t="shared" si="6"/>
        <v>0.0012626262626262625</v>
      </c>
      <c r="I27" s="7">
        <f t="shared" si="7"/>
        <v>0.0015151515151515152</v>
      </c>
      <c r="J27" s="19">
        <f t="shared" si="8"/>
        <v>0.0020202020202020198</v>
      </c>
      <c r="K27" s="7">
        <f t="shared" si="9"/>
        <v>0.002525252525252525</v>
      </c>
      <c r="L27" s="19">
        <f t="shared" si="10"/>
        <v>0.0030303030303030303</v>
      </c>
      <c r="M27" s="7">
        <f t="shared" si="11"/>
        <v>0.0037878787878787876</v>
      </c>
      <c r="N27" s="19">
        <f t="shared" si="12"/>
        <v>0.0040404040404040395</v>
      </c>
      <c r="O27" s="7">
        <f t="shared" si="13"/>
        <v>0.00505050505050505</v>
      </c>
    </row>
    <row r="28" spans="1:15" ht="15">
      <c r="A28" s="20">
        <v>17</v>
      </c>
      <c r="B28" s="19">
        <f t="shared" si="1"/>
        <v>0.00024509803921568627</v>
      </c>
      <c r="C28" s="42">
        <f t="shared" si="2"/>
        <v>0.0003676470588235294</v>
      </c>
      <c r="D28" s="19">
        <f t="shared" si="3"/>
        <v>0.0004901960784313725</v>
      </c>
      <c r="E28" s="7">
        <f t="shared" si="0"/>
        <v>0.0006127450980392156</v>
      </c>
      <c r="F28" s="19">
        <f t="shared" si="4"/>
        <v>0.0007352941176470588</v>
      </c>
      <c r="G28" s="7">
        <f t="shared" si="5"/>
        <v>0.000980392156862745</v>
      </c>
      <c r="H28" s="19">
        <f t="shared" si="6"/>
        <v>0.0012254901960784311</v>
      </c>
      <c r="I28" s="7">
        <f t="shared" si="7"/>
        <v>0.0014705882352941176</v>
      </c>
      <c r="J28" s="19">
        <f t="shared" si="8"/>
        <v>0.00196078431372549</v>
      </c>
      <c r="K28" s="7">
        <f t="shared" si="9"/>
        <v>0.0024509803921568623</v>
      </c>
      <c r="L28" s="19">
        <f t="shared" si="10"/>
        <v>0.0029411764705882353</v>
      </c>
      <c r="M28" s="7">
        <f t="shared" si="11"/>
        <v>0.0036764705882352936</v>
      </c>
      <c r="N28" s="19">
        <f t="shared" si="12"/>
        <v>0.00392156862745098</v>
      </c>
      <c r="O28" s="7">
        <f t="shared" si="13"/>
        <v>0.0049019607843137246</v>
      </c>
    </row>
    <row r="29" spans="1:15" ht="15">
      <c r="A29" s="20">
        <v>17.5</v>
      </c>
      <c r="B29" s="19">
        <f t="shared" si="1"/>
        <v>0.0002380952380952381</v>
      </c>
      <c r="C29" s="42">
        <f t="shared" si="2"/>
        <v>0.00035714285714285714</v>
      </c>
      <c r="D29" s="19">
        <f t="shared" si="3"/>
        <v>0.0004761904761904762</v>
      </c>
      <c r="E29" s="7">
        <f t="shared" si="0"/>
        <v>0.0005952380952380952</v>
      </c>
      <c r="F29" s="19">
        <f t="shared" si="4"/>
        <v>0.0007142857142857143</v>
      </c>
      <c r="G29" s="7">
        <f t="shared" si="5"/>
        <v>0.0009523809523809524</v>
      </c>
      <c r="H29" s="19">
        <f t="shared" si="6"/>
        <v>0.0011904761904761904</v>
      </c>
      <c r="I29" s="7">
        <f t="shared" si="7"/>
        <v>0.0014285714285714286</v>
      </c>
      <c r="J29" s="19">
        <f t="shared" si="8"/>
        <v>0.0019047619047619048</v>
      </c>
      <c r="K29" s="7">
        <f t="shared" si="9"/>
        <v>0.0023809523809523807</v>
      </c>
      <c r="L29" s="19">
        <f t="shared" si="10"/>
        <v>0.002857142857142857</v>
      </c>
      <c r="M29" s="7">
        <f t="shared" si="11"/>
        <v>0.003571428571428571</v>
      </c>
      <c r="N29" s="19">
        <f t="shared" si="12"/>
        <v>0.0038095238095238095</v>
      </c>
      <c r="O29" s="7">
        <f t="shared" si="13"/>
        <v>0.0047619047619047615</v>
      </c>
    </row>
    <row r="30" spans="1:15" ht="15">
      <c r="A30" s="20">
        <v>18</v>
      </c>
      <c r="B30" s="19">
        <f t="shared" si="1"/>
        <v>0.00023148148148148146</v>
      </c>
      <c r="C30" s="42">
        <f t="shared" si="2"/>
        <v>0.0003472222222222222</v>
      </c>
      <c r="D30" s="19">
        <f t="shared" si="3"/>
        <v>0.0004629629629629629</v>
      </c>
      <c r="E30" s="7">
        <f t="shared" si="0"/>
        <v>0.0005787037037037037</v>
      </c>
      <c r="F30" s="19">
        <f t="shared" si="4"/>
        <v>0.0006944444444444444</v>
      </c>
      <c r="G30" s="7">
        <f t="shared" si="5"/>
        <v>0.0009259259259259259</v>
      </c>
      <c r="H30" s="19">
        <f t="shared" si="6"/>
        <v>0.0011574074074074073</v>
      </c>
      <c r="I30" s="7">
        <f t="shared" si="7"/>
        <v>0.0013888888888888887</v>
      </c>
      <c r="J30" s="19">
        <f t="shared" si="8"/>
        <v>0.0018518518518518517</v>
      </c>
      <c r="K30" s="7">
        <f t="shared" si="9"/>
        <v>0.0023148148148148147</v>
      </c>
      <c r="L30" s="19">
        <f t="shared" si="10"/>
        <v>0.0027777777777777775</v>
      </c>
      <c r="M30" s="7">
        <f t="shared" si="11"/>
        <v>0.003472222222222222</v>
      </c>
      <c r="N30" s="19">
        <f t="shared" si="12"/>
        <v>0.0037037037037037034</v>
      </c>
      <c r="O30" s="7">
        <f t="shared" si="13"/>
        <v>0.004629629629629629</v>
      </c>
    </row>
    <row r="31" spans="1:15" ht="15">
      <c r="A31" s="20">
        <v>18.5</v>
      </c>
      <c r="B31" s="19">
        <f t="shared" si="1"/>
        <v>0.00022522522522522523</v>
      </c>
      <c r="C31" s="42">
        <f t="shared" si="2"/>
        <v>0.0003378378378378378</v>
      </c>
      <c r="D31" s="19">
        <f t="shared" si="3"/>
        <v>0.00045045045045045046</v>
      </c>
      <c r="E31" s="7">
        <f t="shared" si="0"/>
        <v>0.000563063063063063</v>
      </c>
      <c r="F31" s="19">
        <f t="shared" si="4"/>
        <v>0.0006756756756756756</v>
      </c>
      <c r="G31" s="7">
        <f t="shared" si="5"/>
        <v>0.0009009009009009009</v>
      </c>
      <c r="H31" s="19">
        <f t="shared" si="6"/>
        <v>0.001126126126126126</v>
      </c>
      <c r="I31" s="7">
        <f t="shared" si="7"/>
        <v>0.0013513513513513512</v>
      </c>
      <c r="J31" s="19">
        <f t="shared" si="8"/>
        <v>0.0018018018018018018</v>
      </c>
      <c r="K31" s="7">
        <f t="shared" si="9"/>
        <v>0.002252252252252252</v>
      </c>
      <c r="L31" s="19">
        <f t="shared" si="10"/>
        <v>0.0027027027027027024</v>
      </c>
      <c r="M31" s="7">
        <f t="shared" si="11"/>
        <v>0.003378378378378378</v>
      </c>
      <c r="N31" s="19">
        <f t="shared" si="12"/>
        <v>0.0036036036036036037</v>
      </c>
      <c r="O31" s="7">
        <f t="shared" si="13"/>
        <v>0.004504504504504504</v>
      </c>
    </row>
    <row r="32" spans="1:15" ht="15">
      <c r="A32" s="20">
        <v>19</v>
      </c>
      <c r="B32" s="19">
        <f t="shared" si="1"/>
        <v>0.00021929824561403506</v>
      </c>
      <c r="C32" s="42">
        <f t="shared" si="2"/>
        <v>0.0003289473684210526</v>
      </c>
      <c r="D32" s="19">
        <f t="shared" si="3"/>
        <v>0.00043859649122807013</v>
      </c>
      <c r="E32" s="7">
        <f t="shared" si="0"/>
        <v>0.0005482456140350877</v>
      </c>
      <c r="F32" s="19">
        <f t="shared" si="4"/>
        <v>0.0006578947368421052</v>
      </c>
      <c r="G32" s="7">
        <f t="shared" si="5"/>
        <v>0.0008771929824561403</v>
      </c>
      <c r="H32" s="19">
        <f t="shared" si="6"/>
        <v>0.0010964912280701754</v>
      </c>
      <c r="I32" s="7">
        <f t="shared" si="7"/>
        <v>0.0013157894736842105</v>
      </c>
      <c r="J32" s="19">
        <f t="shared" si="8"/>
        <v>0.0017543859649122805</v>
      </c>
      <c r="K32" s="7">
        <f t="shared" si="9"/>
        <v>0.0021929824561403508</v>
      </c>
      <c r="L32" s="19">
        <f t="shared" si="10"/>
        <v>0.002631578947368421</v>
      </c>
      <c r="M32" s="7">
        <f t="shared" si="11"/>
        <v>0.003289473684210526</v>
      </c>
      <c r="N32" s="19">
        <f t="shared" si="12"/>
        <v>0.003508771929824561</v>
      </c>
      <c r="O32" s="7">
        <f t="shared" si="13"/>
        <v>0.0043859649122807015</v>
      </c>
    </row>
    <row r="33" spans="1:15" ht="15">
      <c r="A33" s="20">
        <v>19.5</v>
      </c>
      <c r="B33" s="19">
        <f t="shared" si="1"/>
        <v>0.00021367521367521365</v>
      </c>
      <c r="C33" s="42">
        <f t="shared" si="2"/>
        <v>0.0003205128205128205</v>
      </c>
      <c r="D33" s="19">
        <f t="shared" si="3"/>
        <v>0.0004273504273504273</v>
      </c>
      <c r="E33" s="7">
        <f t="shared" si="0"/>
        <v>0.0005341880341880341</v>
      </c>
      <c r="F33" s="19">
        <f t="shared" si="4"/>
        <v>0.000641025641025641</v>
      </c>
      <c r="G33" s="7">
        <f t="shared" si="5"/>
        <v>0.0008547008547008546</v>
      </c>
      <c r="H33" s="19">
        <f t="shared" si="6"/>
        <v>0.0010683760683760683</v>
      </c>
      <c r="I33" s="7">
        <f t="shared" si="7"/>
        <v>0.001282051282051282</v>
      </c>
      <c r="J33" s="19">
        <f t="shared" si="8"/>
        <v>0.0017094017094017092</v>
      </c>
      <c r="K33" s="7">
        <f t="shared" si="9"/>
        <v>0.0021367521367521365</v>
      </c>
      <c r="L33" s="19">
        <f t="shared" si="10"/>
        <v>0.002564102564102564</v>
      </c>
      <c r="M33" s="7">
        <f t="shared" si="11"/>
        <v>0.0032051282051282046</v>
      </c>
      <c r="N33" s="19">
        <f t="shared" si="12"/>
        <v>0.0034188034188034184</v>
      </c>
      <c r="O33" s="7">
        <f t="shared" si="13"/>
        <v>0.004273504273504273</v>
      </c>
    </row>
    <row r="34" spans="1:15" ht="15">
      <c r="A34" s="20">
        <v>20</v>
      </c>
      <c r="B34" s="19">
        <f t="shared" si="1"/>
        <v>0.00020833333333333332</v>
      </c>
      <c r="C34" s="42">
        <f t="shared" si="2"/>
        <v>0.0003125</v>
      </c>
      <c r="D34" s="19">
        <f t="shared" si="3"/>
        <v>0.00041666666666666664</v>
      </c>
      <c r="E34" s="7">
        <f t="shared" si="0"/>
        <v>0.0005208333333333333</v>
      </c>
      <c r="F34" s="19">
        <f t="shared" si="4"/>
        <v>0.000625</v>
      </c>
      <c r="G34" s="7">
        <f t="shared" si="5"/>
        <v>0.0008333333333333333</v>
      </c>
      <c r="H34" s="19">
        <f t="shared" si="6"/>
        <v>0.0010416666666666667</v>
      </c>
      <c r="I34" s="7">
        <f t="shared" si="7"/>
        <v>0.00125</v>
      </c>
      <c r="J34" s="19">
        <f t="shared" si="8"/>
        <v>0.0016666666666666666</v>
      </c>
      <c r="K34" s="7">
        <f t="shared" si="9"/>
        <v>0.0020833333333333333</v>
      </c>
      <c r="L34" s="19">
        <f t="shared" si="10"/>
        <v>0.0025</v>
      </c>
      <c r="M34" s="7">
        <f t="shared" si="11"/>
        <v>0.0031249999999999997</v>
      </c>
      <c r="N34" s="19">
        <f t="shared" si="12"/>
        <v>0.003333333333333333</v>
      </c>
      <c r="O34" s="7">
        <f t="shared" si="13"/>
        <v>0.004166666666666667</v>
      </c>
    </row>
  </sheetData>
  <sheetProtection/>
  <mergeCells count="1">
    <mergeCell ref="D1:K1"/>
  </mergeCells>
  <printOptions horizontalCentered="1" verticalCentered="1"/>
  <pageMargins left="0.11811023622047245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paccoud</cp:lastModifiedBy>
  <cp:lastPrinted>2014-10-13T11:32:02Z</cp:lastPrinted>
  <dcterms:created xsi:type="dcterms:W3CDTF">2010-09-07T16:30:14Z</dcterms:created>
  <dcterms:modified xsi:type="dcterms:W3CDTF">2014-10-13T11:36:13Z</dcterms:modified>
  <cp:category/>
  <cp:version/>
  <cp:contentType/>
  <cp:contentStatus/>
</cp:coreProperties>
</file>